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ГОСПРОГРАММЫ\Отчетность по ГП\Отчетность по итогам 2019 года\ДС\"/>
    </mc:Choice>
  </mc:AlternateContent>
  <bookViews>
    <workbookView xWindow="0" yWindow="0" windowWidth="28800" windowHeight="12435"/>
  </bookViews>
  <sheets>
    <sheet name="Оценка эффективности" sheetId="1" r:id="rId1"/>
  </sheets>
  <definedNames>
    <definedName name="_edn1" localSheetId="0">'Оценка эффективности'!#REF!</definedName>
    <definedName name="_ednref1" localSheetId="0">'Оценка эффективности'!$H$8</definedName>
    <definedName name="_xlnm.Print_Titles" localSheetId="0">'Оценка эффективности'!#REF!</definedName>
    <definedName name="_xlnm.Print_Area" localSheetId="0">'Оценка эффективности'!$A$1:$Y$96</definedName>
  </definedNames>
  <calcPr calcId="152511"/>
</workbook>
</file>

<file path=xl/calcChain.xml><?xml version="1.0" encoding="utf-8"?>
<calcChain xmlns="http://schemas.openxmlformats.org/spreadsheetml/2006/main">
  <c r="G11" i="1" l="1"/>
  <c r="Q11" i="1" s="1"/>
  <c r="Y11" i="1" s="1"/>
  <c r="X11" i="1"/>
  <c r="P11" i="1"/>
</calcChain>
</file>

<file path=xl/sharedStrings.xml><?xml version="1.0" encoding="utf-8"?>
<sst xmlns="http://schemas.openxmlformats.org/spreadsheetml/2006/main" count="1539" uniqueCount="224">
  <si>
    <t>краевой бюджет</t>
  </si>
  <si>
    <t>местный бюджет</t>
  </si>
  <si>
    <t>Государственная программа</t>
  </si>
  <si>
    <t>Х</t>
  </si>
  <si>
    <t>федеральный бюджет</t>
  </si>
  <si>
    <t>внебюджетные источники</t>
  </si>
  <si>
    <t>Плановые расходы на реализацию, тыс. рублей</t>
  </si>
  <si>
    <t>Фактические расходы на реализацию, тыс. рублей</t>
  </si>
  <si>
    <t>Основное мероприятие</t>
  </si>
  <si>
    <r>
      <t xml:space="preserve">Оценка степени реализации мероприятий
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М</t>
    </r>
  </si>
  <si>
    <r>
      <t xml:space="preserve">Оценка степени соответствия запланированному уровню расходов
</t>
    </r>
    <r>
      <rPr>
        <b/>
        <sz val="10"/>
        <color rgb="FF000000"/>
        <rFont val="Times New Roman"/>
        <family val="1"/>
        <charset val="204"/>
      </rPr>
      <t>СС</t>
    </r>
    <r>
      <rPr>
        <b/>
        <vertAlign val="subscript"/>
        <sz val="10"/>
        <color rgb="FF000000"/>
        <rFont val="Times New Roman"/>
        <family val="1"/>
        <charset val="204"/>
      </rPr>
      <t>УЗ</t>
    </r>
  </si>
  <si>
    <r>
      <t xml:space="preserve">Оценка эффективности использования финансовых ресурсов 
</t>
    </r>
    <r>
      <rPr>
        <b/>
        <sz val="10"/>
        <color rgb="FF000000"/>
        <rFont val="Times New Roman"/>
        <family val="1"/>
        <charset val="204"/>
      </rPr>
      <t>Э</t>
    </r>
    <r>
      <rPr>
        <b/>
        <vertAlign val="subscript"/>
        <sz val="10"/>
        <color rgb="FF000000"/>
        <rFont val="Times New Roman"/>
        <family val="1"/>
        <charset val="204"/>
      </rPr>
      <t>ИС</t>
    </r>
  </si>
  <si>
    <r>
      <t xml:space="preserve">Коэффициент значимости подпрограммы 
</t>
    </r>
    <r>
      <rPr>
        <b/>
        <sz val="10"/>
        <color rgb="FF000000"/>
        <rFont val="Times New Roman"/>
        <family val="1"/>
        <charset val="204"/>
      </rPr>
      <t>k</t>
    </r>
    <r>
      <rPr>
        <b/>
        <vertAlign val="subscript"/>
        <sz val="10"/>
        <color rgb="FF000000"/>
        <rFont val="Times New Roman"/>
        <family val="1"/>
        <charset val="204"/>
      </rPr>
      <t>j</t>
    </r>
  </si>
  <si>
    <r>
      <t xml:space="preserve">Степень достижения планового значения целевого показателя 
</t>
    </r>
    <r>
      <rPr>
        <b/>
        <sz val="10"/>
        <color rgb="FF000000"/>
        <rFont val="Times New Roman"/>
        <family val="1"/>
        <charset val="204"/>
      </rPr>
      <t>СД</t>
    </r>
    <r>
      <rPr>
        <b/>
        <vertAlign val="subscript"/>
        <sz val="10"/>
        <color rgb="FF000000"/>
        <rFont val="Times New Roman"/>
        <family val="1"/>
        <charset val="204"/>
      </rPr>
      <t>п/пз</t>
    </r>
  </si>
  <si>
    <r>
      <t xml:space="preserve">Оценка степени реализации подпрограммы (ведомственной целевой программы) 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п/п</t>
    </r>
  </si>
  <si>
    <r>
      <t xml:space="preserve">Оценка эффективности реализации подпрограммы (ведомственной целевой программы)
</t>
    </r>
    <r>
      <rPr>
        <b/>
        <sz val="10"/>
        <color rgb="FF000000"/>
        <rFont val="Times New Roman"/>
        <family val="1"/>
        <charset val="204"/>
      </rPr>
      <t>ЭР</t>
    </r>
    <r>
      <rPr>
        <b/>
        <vertAlign val="subscript"/>
        <sz val="10"/>
        <color rgb="FF000000"/>
        <rFont val="Times New Roman"/>
        <family val="1"/>
        <charset val="204"/>
      </rPr>
      <t>п/п</t>
    </r>
  </si>
  <si>
    <r>
      <t xml:space="preserve">Оценка степени достижения целей и решения задач государственной программы 
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гп</t>
    </r>
  </si>
  <si>
    <r>
      <t>Оценка эффективности реализации государственной программы
ЭР</t>
    </r>
    <r>
      <rPr>
        <vertAlign val="subscript"/>
        <sz val="10"/>
        <color rgb="FF000000"/>
        <rFont val="Times New Roman"/>
        <family val="1"/>
        <charset val="204"/>
      </rPr>
      <t>гп</t>
    </r>
  </si>
  <si>
    <r>
      <t xml:space="preserve">Степень выполнения непосредственного результата
</t>
    </r>
    <r>
      <rPr>
        <b/>
        <sz val="10"/>
        <color rgb="FF000000"/>
        <rFont val="Times New Roman"/>
        <family val="1"/>
        <charset val="204"/>
      </rPr>
      <t>СВнр</t>
    </r>
  </si>
  <si>
    <t>наименование, единица измерения</t>
  </si>
  <si>
    <t>плановое значение</t>
  </si>
  <si>
    <t>Наименование</t>
  </si>
  <si>
    <r>
      <t>Номер по порядку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</si>
  <si>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Перечень основных мероприятий</t>
  </si>
  <si>
    <t>Целевой показатель, единица измерения</t>
  </si>
  <si>
    <t>Значение целевого показателя</t>
  </si>
  <si>
    <t>плановое</t>
  </si>
  <si>
    <t>Непосредственный результат</t>
  </si>
  <si>
    <t>ОТЧЕТНАЯ ФОРМА</t>
  </si>
  <si>
    <t>фактическое</t>
  </si>
  <si>
    <t>фактичес-кое значение</t>
  </si>
  <si>
    <t>"Доступная среда"</t>
  </si>
  <si>
    <t>1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</si>
  <si>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крае, %</t>
  </si>
  <si>
    <t>2</t>
  </si>
  <si>
    <t>3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</si>
  <si>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крае, %</t>
  </si>
  <si>
    <t>4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</si>
  <si>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крае, %</t>
  </si>
  <si>
    <t>5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</si>
  <si>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крае, %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</si>
  <si>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крае, %</t>
  </si>
  <si>
    <t>6</t>
  </si>
  <si>
    <t>7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</si>
  <si>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крае, %</t>
  </si>
  <si>
    <t>8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</si>
  <si>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крае, %</t>
  </si>
  <si>
    <t>9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</si>
  <si>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крае, %</t>
  </si>
  <si>
    <t>10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</si>
  <si>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крае, %</t>
  </si>
  <si>
    <t>11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</si>
  <si>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крае, %</t>
  </si>
  <si>
    <t>12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</si>
  <si>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крае, %</t>
  </si>
  <si>
    <t>13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</si>
  <si>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крае, %</t>
  </si>
  <si>
    <t>14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</si>
  <si>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крае, %</t>
  </si>
  <si>
    <t>15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</si>
  <si>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крае, %</t>
  </si>
  <si>
    <t>16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</si>
  <si>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крае, %</t>
  </si>
  <si>
    <t>17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</si>
  <si>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крае, %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</si>
  <si>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</si>
  <si>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</si>
  <si>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1.1.2.</t>
  </si>
  <si>
    <t>Обеспечение доступности для инвалидов и других маломобильных групп населения зданий государ-ственных казенных учре-ждений Краснодарского края – центров занятости населения</t>
  </si>
  <si>
    <t>1.2.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</si>
  <si>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края, шт.</t>
  </si>
  <si>
    <t>1.3.2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</si>
  <si>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</si>
  <si>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 xml:space="preserve"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тифлокомментированием, шт. 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</si>
  <si>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</si>
  <si>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</si>
  <si>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количество доступных для инвалидов и других маломобильных групп населения зданий госу-дарственных бюджет-ных учреждений, госу-дарственных бюджетных профессиональных образовательных орга-низаций, подведом-ственных министерству здравоохранения Крас-нодарского края, шт.</t>
  </si>
  <si>
    <t>1.4.3.</t>
  </si>
  <si>
    <t>обеспечение доступности для инвалидов и других маломобильных групп населения зданий государственных казенных учреждений, подведомственных министерству 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</si>
  <si>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</si>
  <si>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</si>
  <si>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 xml:space="preserve">количество доступных для инвалидов и других маломобильных групп населения зданий муниципальных учреждений спортивной направленности, шт. 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</si>
  <si>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</si>
  <si>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</si>
  <si>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 xml:space="preserve"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оброазования, шт. 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</si>
  <si>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</si>
  <si>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оброазования, шт.</t>
  </si>
  <si>
    <t>1.7.4</t>
  </si>
  <si>
    <t xml:space="preserve">количество государ-ственных казенных об-щеобразовательных ор-ганизаций Краснодар-ского края, в которых созданы условия для получения детьми-инвалидами качествен-ного образования, шт. </t>
  </si>
  <si>
    <t>1.8.1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</si>
  <si>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</si>
  <si>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 xml:space="preserve"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зрению), шт. </t>
  </si>
  <si>
    <t>1.8.2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</si>
  <si>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</si>
  <si>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 xml:space="preserve">Количество подвижного состава общественного пассажирского транспорта, оснащенного звуковыми 
и (или) визуальными (табло, дисплей) информационными системами 
для обеспечения инвалидов и других маломобильных групп населения, а также других пассажиров сообщениями о маршруте следования и остановках, шт. </t>
  </si>
  <si>
    <t>1.8.3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</si>
  <si>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</si>
  <si>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 xml:space="preserve"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населения, щт. </t>
  </si>
  <si>
    <t>1.8.4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</si>
  <si>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</si>
  <si>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 xml:space="preserve"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населения, шт. 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</si>
  <si>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</si>
  <si>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</si>
  <si>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 xml:space="preserve"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спорту, шт. 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</si>
  <si>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</si>
  <si>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2.2.4.</t>
  </si>
  <si>
    <t>организация дополнительного профессионального образования специалистов государственных казенных учреждений социального обслуживания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</si>
  <si>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2.4.1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</si>
  <si>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</si>
  <si>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 xml:space="preserve">дополнительное профессиональное образование специалистов по русскому жестовому языку, шт. </t>
  </si>
  <si>
    <t>2.4.4.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</si>
  <si>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</si>
  <si>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 xml:space="preserve">дополнительное профес-сиональное образование специалистов по рус-скому жестовому языку, шт. </t>
  </si>
  <si>
    <t>2.4.5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</si>
  <si>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</si>
  <si>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3.2.1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</si>
  <si>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</si>
  <si>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проведение краевого фестиваля художественного творчества инвалидов «Мы есть у тебя, Рос-сия», охват 70 человек ежегодно, чел.</t>
  </si>
  <si>
    <t>3.2.2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</si>
  <si>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</si>
  <si>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4.1.</t>
  </si>
  <si>
    <t>обеспечение инвалидов техническими средства-ми реабилитации в соот-ветствии с краевым пе-речнем технических средств реабилитации, инвалидов</t>
  </si>
  <si>
    <t>4.2.1</t>
  </si>
  <si>
    <t>предоставление субсидий государственным бюджетным учреждениям культуры Краснодарского края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</si>
  <si>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участие инвалидов по зрению во всероссийских мероприятиях, направленных на соци-альную интеграцию инвалидов в общество, чел.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</si>
  <si>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</si>
  <si>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</si>
  <si>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</si>
  <si>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</si>
  <si>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песни, чел.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</si>
  <si>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</si>
  <si>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</si>
  <si>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</si>
  <si>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</si>
  <si>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 xml:space="preserve">проведение краевого фестиваля детского творчества, чел. </t>
  </si>
  <si>
    <t>4.2.6.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</si>
  <si>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</si>
  <si>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проведение краевых специальных спартакиад и фестивалей искусств среди инвалидов, про-живающих в психонев-рологических интерна-тах, реабилитационных центрах для лиц с ум-ственной отсталостью, и среди детей-инвалидов, проживающих в детских домах-интернатах для умственно отсталых де-тей</t>
  </si>
  <si>
    <t>4.3.1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</si>
  <si>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</si>
  <si>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проведение краевых спортивных соревнований для детей-инвалидов с поражением опорно-двигательного аппарата, чел.</t>
  </si>
  <si>
    <t>4.3.2.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</si>
  <si>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</si>
  <si>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Кубани, чел.</t>
  </si>
  <si>
    <t>4.3.3.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</si>
  <si>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</si>
  <si>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4.3.4.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</si>
  <si>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</si>
  <si>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4.4.1.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</si>
  <si>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</si>
  <si>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премий,
премий</t>
  </si>
  <si>
    <t>4.4.2.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</si>
  <si>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</si>
  <si>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премий,
дипломов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</si>
  <si>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края, шт.</t>
  </si>
  <si>
    <t>специальное техническое оснащение обору-дованием государственных казенных учреждений социального обслу-живания Краснодарского края, шт.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</si>
  <si>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шт.</t>
  </si>
  <si>
    <t>проведение краевого конкурса художественной самодеятельности, чел.</t>
  </si>
  <si>
    <t>4.3.3</t>
  </si>
  <si>
    <t xml:space="preserve">проведение краевых соревнований по различным видам спорта и спортивного фестиваля среди инвалидов по зрению,
штук мероприятий </t>
  </si>
  <si>
    <t xml:space="preserve">проведение краевых соревнований по различным видам спорта и спортивного фестиваля среди инвалидов по зрению,
чел. </t>
  </si>
  <si>
    <t xml:space="preserve">4
</t>
  </si>
  <si>
    <t>проведение краевых спортивных фестивалей,
штук мероприятий</t>
  </si>
  <si>
    <t>проведение краевых фестивалей художественного творчества, конкурсов интеллектуальных игр,
 игр</t>
  </si>
  <si>
    <t>18</t>
  </si>
  <si>
    <t>19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</si>
  <si>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</si>
  <si>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20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</si>
  <si>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</si>
  <si>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21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</si>
  <si>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</si>
  <si>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шт.</t>
  </si>
  <si>
    <t>1.1.3.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</si>
  <si>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</si>
  <si>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края, шт.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</si>
  <si>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</si>
  <si>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2.1.2.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</si>
  <si>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</si>
  <si>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>специальное техническое оснащение оборудованием государственных автономных учреждений социального обслуживания Краснодарского края, шт.</t>
  </si>
  <si>
    <t>2.1.3.</t>
  </si>
  <si>
    <t xml:space="preserve">специальное техническое оснащение оборудованием государственных бюджетных учреждений социального обслуживания Краснодарского края </t>
  </si>
  <si>
    <t xml:space="preserve">специальное техническое оснащение оборудованием государственных бюджетных учреждений социального обслуживания Краснодарского края, шт. </t>
  </si>
  <si>
    <t>2.2.3.</t>
  </si>
  <si>
    <t>предоставление субсидий государственным бюджетным учреждениям социального обслуживания Краснодарского края на организацию дополни-тельного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ин-теграции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</si>
  <si>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государственной профессиональной образовательной организации Краснодарского края на создание базовой профессиональной образовательной организации, обеспечивающей поддержку региональной системы инклюзивного профессионального образования инвалидов</t>
  </si>
  <si>
    <t>количество созданных базовых профессио-нальных образователь-ных организаций, обес-печивающих поддержку региональной системы инклюзивного профес-сионального образова-ния инвалидов, шт.</t>
  </si>
  <si>
    <t>3.2.3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</si>
  <si>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</si>
  <si>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>проведение Спортивного фестиваля, чел.</t>
  </si>
  <si>
    <t>4.2.7.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</si>
  <si>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</si>
  <si>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колличество участников концертов для детей инвалидов по зрению, учащихся музыкальныъ школ, чел.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</si>
  <si>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(за исключением мероприятия, предусмотренного подпунктом 1.3.1 настоящего перечня)</t>
  </si>
  <si>
    <t>1.3.5</t>
  </si>
  <si>
    <t xml:space="preserve">количество доступ-ных для инвалидов и других маломобиль-ных групп населения зданий муниципаль-ных учреждений культуры в Красно-дарском крае и (или) детских музыкальных школ, художествен-ных школ, школ ис-кусств, домов детско-го творчества, функ-ции и полномочия учредителя в отноше-нии которых осу-ществляют органы местного самоуправ-ления муниципаль-ных образований Краснодарского края, шт. </t>
  </si>
  <si>
    <t>количество доступных для инвалидов и других маломобильных групп населения зданий государственных казенных учреждений Краснодарского края центров занятости населения, шт.</t>
  </si>
  <si>
    <r>
  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  </r>
    <r>
      <rPr>
        <strike/>
        <sz val="11"/>
        <color rgb="FF000000"/>
        <rFont val="Times New Roman"/>
        <family val="1"/>
        <charset val="204"/>
      </rPr>
      <t>, %</t>
    </r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</si>
  <si>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</si>
  <si>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</si>
  <si>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</si>
  <si>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1.11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</si>
  <si>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</si>
  <si>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2.2.1</t>
  </si>
  <si>
    <t>2.1.4</t>
  </si>
  <si>
    <t>организация дополнительного профессионального образования специалистов органов социальной защиты населения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</si>
  <si>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дополнительное профессиональное образование специалистов органов социальной защиты населения, специалистов</t>
  </si>
  <si>
    <t>дополнительное профессиональное образование специалистов государственных бюджетных учреждений социального обслуживания, специалистов</t>
  </si>
  <si>
    <t>2.5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</si>
  <si>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больше», чел.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</si>
  <si>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</si>
  <si>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4 / 350</t>
  </si>
  <si>
    <t>4 / 358</t>
  </si>
  <si>
    <t>1 / 150</t>
  </si>
  <si>
    <t>2 / 166</t>
  </si>
  <si>
    <t>Начальник отдела реализации национальных проектов и государственных программ</t>
  </si>
  <si>
    <t>О.Г. Лычагина</t>
  </si>
  <si>
    <t>Павлов Максим Юрьевич</t>
  </si>
  <si>
    <t>8 (861) 259-65-04</t>
  </si>
  <si>
    <t>за 2019 год</t>
  </si>
  <si>
    <t>для расчета оценки эффективности реализации государственной программы Краснодарского края</t>
  </si>
  <si>
    <t xml:space="preserve">(наименование государственной программы) </t>
  </si>
  <si>
    <t>Доля инвалидов, принятых на обучение по программам среднего профессионального образования (по отношению к предыдущему году),</t>
  </si>
  <si>
    <t xml:space="preserve">
</t>
  </si>
  <si>
    <r>
      <rPr>
        <b/>
        <sz val="12"/>
        <color theme="1"/>
        <rFont val="Times New Roman"/>
        <family val="1"/>
        <charset val="204"/>
      </rPr>
      <t>Вывод:</t>
    </r>
    <r>
      <rPr>
        <sz val="12"/>
        <color theme="1"/>
        <rFont val="Times New Roman"/>
        <family val="1"/>
        <charset val="204"/>
      </rPr>
      <t xml:space="preserve"> исходя из рассчитанного значения (графа 24) эффективность реализации государственной программы признается  ________</t>
    </r>
    <r>
      <rPr>
        <u/>
        <sz val="12"/>
        <color theme="1"/>
        <rFont val="Times New Roman"/>
        <family val="1"/>
        <charset val="204"/>
      </rPr>
      <t>высокой</t>
    </r>
    <r>
      <rPr>
        <sz val="12"/>
        <color theme="1"/>
        <rFont val="Times New Roman"/>
        <family val="1"/>
        <charset val="204"/>
      </rPr>
      <t xml:space="preserve">__________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</si>
</sst>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6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0" applyFont="1" applyFill="1" applyAlignment="1"/>
    <xf numFmtId="0" fontId="8" fillId="0" borderId="0" xfId="0" applyFont="1" applyFill="1" applyAlignment="1"/>
    <xf numFmtId="0" fontId="3" fillId="0" borderId="2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0" fillId="3" borderId="0" xfId="0" applyFill="1"/>
    <xf numFmtId="0" fontId="14" fillId="0" borderId="0" xfId="0" applyFont="1"/>
    <xf numFmtId="0" fontId="12" fillId="0" borderId="0" xfId="0" applyFont="1" applyFill="1" applyAlignment="1"/>
    <xf numFmtId="0" fontId="17" fillId="0" borderId="0" xfId="0" applyFont="1" applyFill="1"/>
    <xf numFmtId="0" fontId="15" fillId="0" borderId="0" xfId="0" applyFont="1" applyFill="1" applyAlignment="1">
      <alignment horizontal="left" wrapText="1"/>
    </xf>
    <xf numFmtId="0" fontId="19" fillId="0" borderId="1" xfId="0" applyFont="1" applyFill="1" applyBorder="1" applyAlignment="1">
      <alignment vertical="top" wrapText="1"/>
    </xf>
    <xf numFmtId="0" fontId="20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justify" vertical="top" wrapText="1"/>
    </xf>
    <xf numFmtId="0" fontId="15" fillId="0" borderId="5" xfId="0" applyFont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vertical="top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4" fontId="17" fillId="0" borderId="1" xfId="0" applyNumberFormat="1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2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14" fontId="17" fillId="0" borderId="2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 wrapText="1"/>
    </xf>
    <xf numFmtId="16" fontId="17" fillId="2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4" fillId="0" borderId="0" xfId="0" applyFont="1" applyAlignment="1"/>
    <xf numFmtId="0" fontId="5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64" fontId="15" fillId="0" borderId="1" xfId="0" applyNumberFormat="1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18" fillId="0" borderId="0" xfId="0" applyFont="1" applyFill="1" applyAlignment="1"/>
    <xf numFmtId="0" fontId="18" fillId="0" borderId="0" xfId="0" applyFont="1" applyAlignment="1"/>
    <xf numFmtId="0" fontId="2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3" fillId="0" borderId="0" xfId="0" applyFont="1" applyFill="1" applyAlignment="1">
      <alignment horizontal="right"/>
    </xf>
    <xf numFmtId="0" fontId="24" fillId="0" borderId="0" xfId="0" applyFont="1" applyAlignment="1">
      <alignment horizontal="right"/>
    </xf>
    <xf numFmtId="0" fontId="1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49" fontId="20" fillId="3" borderId="5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/>
    </xf>
    <xf numFmtId="0" fontId="27" fillId="3" borderId="0" xfId="0" applyFont="1" applyFill="1"/>
    <xf numFmtId="0" fontId="20" fillId="0" borderId="5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96"/>
  <sheetViews>
    <sheetView tabSelected="1" view="pageBreakPreview" zoomScale="85" zoomScaleNormal="85" zoomScaleSheetLayoutView="85" zoomScalePageLayoutView="70" workbookViewId="0">
      <selection activeCell="P14" sqref="P14"/>
    </sheetView>
  </sheetViews>
  <sheetFormatPr defaultColWidth="9.140625" defaultRowHeight="15" x14ac:dyDescent="0.25"/>
  <cols>
    <col min="1" max="1" width="12.42578125" style="9" customWidth="1"/>
    <col min="2" max="2" width="29.5703125" style="9" customWidth="1"/>
    <col min="3" max="3" width="22.42578125" style="9" customWidth="1"/>
    <col min="4" max="4" width="9.5703125" style="9" customWidth="1"/>
    <col min="5" max="5" width="9.42578125" style="9" customWidth="1"/>
    <col min="6" max="6" width="12.5703125" style="9" customWidth="1"/>
    <col min="7" max="7" width="11.7109375" style="9" customWidth="1"/>
    <col min="8" max="9" width="10.5703125" style="9" customWidth="1"/>
    <col min="10" max="10" width="8.7109375" style="9" customWidth="1"/>
    <col min="11" max="11" width="5.28515625" style="9" customWidth="1"/>
    <col min="12" max="12" width="11.140625" style="9" customWidth="1"/>
    <col min="13" max="13" width="9.7109375" style="9" customWidth="1"/>
    <col min="14" max="14" width="8.28515625" style="9" customWidth="1"/>
    <col min="15" max="15" width="5.28515625" style="9" customWidth="1"/>
    <col min="16" max="16" width="11.5703125" style="9" customWidth="1"/>
    <col min="17" max="17" width="14.140625" style="9" customWidth="1"/>
    <col min="18" max="18" width="13.5703125" style="9" customWidth="1"/>
    <col min="19" max="19" width="13.42578125" style="9" customWidth="1"/>
    <col min="20" max="20" width="12" style="9" customWidth="1"/>
    <col min="21" max="21" width="15.85546875" style="9" customWidth="1"/>
    <col min="22" max="22" width="13.85546875" style="9" customWidth="1"/>
    <col min="23" max="24" width="14.5703125" style="9" customWidth="1"/>
    <col min="25" max="25" width="15.42578125" style="9" customWidth="1"/>
    <col min="26" max="26" width="7.7109375" style="9" customWidth="1"/>
    <col min="27" max="27" width="10.7109375" style="9" customWidth="1"/>
    <col min="28" max="28" width="9.28515625" style="9" customWidth="1"/>
    <col min="29" max="29" width="9.140625" style="9"/>
    <col min="30" max="30" width="10.7109375" style="9" customWidth="1"/>
    <col min="31" max="32" width="9.140625" style="9"/>
    <col min="33" max="33" width="9.7109375" style="9" customWidth="1"/>
    <col min="34" max="34" width="12.42578125" style="9" customWidth="1"/>
    <col min="35" max="35" width="12" style="9" customWidth="1"/>
    <col min="36" max="16384" width="9.140625" style="9"/>
  </cols>
  <sheetData>
    <row r="1" spans="1:35" ht="15.75" x14ac:dyDescent="0.25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5.75" x14ac:dyDescent="0.25">
      <c r="A2" s="108" t="s">
        <v>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5.75" x14ac:dyDescent="0.25">
      <c r="A3" s="108" t="s">
        <v>219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9.5" customHeight="1" x14ac:dyDescent="0.25">
      <c r="A4" s="120" t="s">
        <v>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.75" x14ac:dyDescent="0.25">
      <c r="A5" s="120" t="s">
        <v>220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x14ac:dyDescent="0.25">
      <c r="A6" s="120" t="s">
        <v>218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5">
      <c r="A8" s="97" t="s">
        <v>22</v>
      </c>
      <c r="B8" s="98" t="s">
        <v>21</v>
      </c>
      <c r="C8" s="101" t="s">
        <v>27</v>
      </c>
      <c r="D8" s="102"/>
      <c r="E8" s="103"/>
      <c r="F8" s="99" t="s">
        <v>18</v>
      </c>
      <c r="G8" s="97" t="s">
        <v>9</v>
      </c>
      <c r="H8" s="97" t="s">
        <v>6</v>
      </c>
      <c r="I8" s="97"/>
      <c r="J8" s="97"/>
      <c r="K8" s="97"/>
      <c r="L8" s="97" t="s">
        <v>7</v>
      </c>
      <c r="M8" s="97"/>
      <c r="N8" s="97"/>
      <c r="O8" s="97"/>
      <c r="P8" s="97" t="s">
        <v>10</v>
      </c>
      <c r="Q8" s="97" t="s">
        <v>11</v>
      </c>
      <c r="R8" s="98" t="s">
        <v>12</v>
      </c>
      <c r="S8" s="104" t="s">
        <v>25</v>
      </c>
      <c r="T8" s="105"/>
      <c r="U8" s="98" t="s">
        <v>13</v>
      </c>
      <c r="V8" s="98" t="s">
        <v>14</v>
      </c>
      <c r="W8" s="97" t="s">
        <v>15</v>
      </c>
      <c r="X8" s="97" t="s">
        <v>16</v>
      </c>
      <c r="Y8" s="98" t="s">
        <v>17</v>
      </c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17" x14ac:dyDescent="0.25">
      <c r="A9" s="97"/>
      <c r="B9" s="98"/>
      <c r="C9" s="24" t="s">
        <v>19</v>
      </c>
      <c r="D9" s="24" t="s">
        <v>20</v>
      </c>
      <c r="E9" s="24" t="s">
        <v>30</v>
      </c>
      <c r="F9" s="100"/>
      <c r="G9" s="97"/>
      <c r="H9" s="18" t="s">
        <v>4</v>
      </c>
      <c r="I9" s="18" t="s">
        <v>0</v>
      </c>
      <c r="J9" s="18" t="s">
        <v>1</v>
      </c>
      <c r="K9" s="18" t="s">
        <v>5</v>
      </c>
      <c r="L9" s="18" t="s">
        <v>4</v>
      </c>
      <c r="M9" s="18" t="s">
        <v>0</v>
      </c>
      <c r="N9" s="18" t="s">
        <v>1</v>
      </c>
      <c r="O9" s="18" t="s">
        <v>5</v>
      </c>
      <c r="P9" s="97"/>
      <c r="Q9" s="97"/>
      <c r="R9" s="98"/>
      <c r="S9" s="24" t="s">
        <v>26</v>
      </c>
      <c r="T9" s="24" t="s">
        <v>29</v>
      </c>
      <c r="U9" s="98"/>
      <c r="V9" s="98"/>
      <c r="W9" s="97"/>
      <c r="X9" s="97"/>
      <c r="Y9" s="98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x14ac:dyDescent="0.25">
      <c r="A10" s="14">
        <v>1</v>
      </c>
      <c r="B10" s="25">
        <v>2</v>
      </c>
      <c r="C10" s="26">
        <v>3</v>
      </c>
      <c r="D10" s="25">
        <v>4</v>
      </c>
      <c r="E10" s="26">
        <v>5</v>
      </c>
      <c r="F10" s="25">
        <v>6</v>
      </c>
      <c r="G10" s="26">
        <v>7</v>
      </c>
      <c r="H10" s="25">
        <v>8</v>
      </c>
      <c r="I10" s="26">
        <v>9</v>
      </c>
      <c r="J10" s="25">
        <v>10</v>
      </c>
      <c r="K10" s="26">
        <v>11</v>
      </c>
      <c r="L10" s="25">
        <v>12</v>
      </c>
      <c r="M10" s="26">
        <v>13</v>
      </c>
      <c r="N10" s="25">
        <v>14</v>
      </c>
      <c r="O10" s="26">
        <v>15</v>
      </c>
      <c r="P10" s="25">
        <v>16</v>
      </c>
      <c r="Q10" s="26">
        <v>17</v>
      </c>
      <c r="R10" s="25">
        <v>18</v>
      </c>
      <c r="S10" s="26">
        <v>19</v>
      </c>
      <c r="T10" s="25">
        <v>20</v>
      </c>
      <c r="U10" s="26">
        <v>21</v>
      </c>
      <c r="V10" s="25">
        <v>22</v>
      </c>
      <c r="W10" s="26">
        <v>23</v>
      </c>
      <c r="X10" s="25">
        <v>24</v>
      </c>
      <c r="Y10" s="26">
        <v>25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17" customFormat="1" ht="29.25" customHeight="1" x14ac:dyDescent="0.25">
      <c r="A11" s="110"/>
      <c r="B11" s="93" t="s">
        <v>2</v>
      </c>
      <c r="C11" s="111" t="s">
        <v>3</v>
      </c>
      <c r="D11" s="111" t="s">
        <v>3</v>
      </c>
      <c r="E11" s="111" t="s">
        <v>3</v>
      </c>
      <c r="F11" s="111" t="s">
        <v>3</v>
      </c>
      <c r="G11" s="112">
        <f>SUM(F14:F59)/COUNT(F14:F59)</f>
        <v>1</v>
      </c>
      <c r="H11" s="113">
        <v>32700.6</v>
      </c>
      <c r="I11" s="113">
        <v>70998.8</v>
      </c>
      <c r="J11" s="113">
        <v>3378.3</v>
      </c>
      <c r="K11" s="113">
        <v>0</v>
      </c>
      <c r="L11" s="113">
        <v>32700.6</v>
      </c>
      <c r="M11" s="113">
        <v>70406.600000000006</v>
      </c>
      <c r="N11" s="113">
        <v>3289.8</v>
      </c>
      <c r="O11" s="114">
        <v>0</v>
      </c>
      <c r="P11" s="115">
        <f>(L11+M11+N11)/(H11+I11+J11)</f>
        <v>0.99364293405629756</v>
      </c>
      <c r="Q11" s="115">
        <f>G11*0.7+P11*0.3</f>
        <v>0.99809288021688913</v>
      </c>
      <c r="R11" s="111" t="s">
        <v>3</v>
      </c>
      <c r="S11" s="111" t="s">
        <v>3</v>
      </c>
      <c r="T11" s="111" t="s">
        <v>3</v>
      </c>
      <c r="U11" s="111" t="s">
        <v>3</v>
      </c>
      <c r="V11" s="111" t="s">
        <v>3</v>
      </c>
      <c r="W11" s="111" t="s">
        <v>3</v>
      </c>
      <c r="X11" s="115">
        <f>SUM(U61:U81)/21</f>
        <v>1</v>
      </c>
      <c r="Y11" s="115">
        <f>X11*Q11</f>
        <v>0.99809288021688913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</row>
    <row r="12" spans="1:35" ht="28.5" x14ac:dyDescent="0.25">
      <c r="A12" s="67"/>
      <c r="B12" s="118" t="s">
        <v>23</v>
      </c>
      <c r="C12" s="36"/>
      <c r="D12" s="37"/>
      <c r="E12" s="37"/>
      <c r="F12" s="36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 t="s">
        <v>3</v>
      </c>
      <c r="S12" s="36" t="s">
        <v>3</v>
      </c>
      <c r="T12" s="36" t="s">
        <v>3</v>
      </c>
      <c r="U12" s="36" t="s">
        <v>3</v>
      </c>
      <c r="V12" s="36" t="s">
        <v>3</v>
      </c>
      <c r="W12" s="36" t="s">
        <v>3</v>
      </c>
      <c r="X12" s="36" t="s">
        <v>3</v>
      </c>
      <c r="Y12" s="36" t="s">
        <v>3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28" customFormat="1" x14ac:dyDescent="0.25">
      <c r="A13" s="66"/>
      <c r="B13" s="38" t="s">
        <v>8</v>
      </c>
      <c r="C13" s="35"/>
      <c r="D13" s="35"/>
      <c r="E13" s="35"/>
      <c r="F13" s="35"/>
      <c r="G13" s="35"/>
      <c r="H13" s="35" t="s">
        <v>3</v>
      </c>
      <c r="I13" s="35" t="s">
        <v>3</v>
      </c>
      <c r="J13" s="35" t="s">
        <v>3</v>
      </c>
      <c r="K13" s="35" t="s">
        <v>3</v>
      </c>
      <c r="L13" s="35" t="s">
        <v>3</v>
      </c>
      <c r="M13" s="35" t="s">
        <v>3</v>
      </c>
      <c r="N13" s="35" t="s">
        <v>3</v>
      </c>
      <c r="O13" s="35" t="s">
        <v>3</v>
      </c>
      <c r="P13" s="35" t="s">
        <v>3</v>
      </c>
      <c r="Q13" s="35" t="s">
        <v>3</v>
      </c>
      <c r="R13" s="35" t="s">
        <v>3</v>
      </c>
      <c r="S13" s="35" t="s">
        <v>3</v>
      </c>
      <c r="T13" s="35" t="s">
        <v>3</v>
      </c>
      <c r="U13" s="35" t="s">
        <v>3</v>
      </c>
      <c r="V13" s="35" t="s">
        <v>3</v>
      </c>
      <c r="W13" s="35" t="s">
        <v>3</v>
      </c>
      <c r="X13" s="35" t="s">
        <v>3</v>
      </c>
      <c r="Y13" s="35" t="s">
        <v>3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200.25" customHeight="1" x14ac:dyDescent="0.25">
      <c r="A14" s="67" t="s">
        <v>65</v>
      </c>
      <c r="B14" s="39" t="s">
        <v>197</v>
      </c>
      <c r="C14" s="39" t="s">
        <v>171</v>
      </c>
      <c r="D14" s="40">
        <v>1</v>
      </c>
      <c r="E14" s="40">
        <v>4</v>
      </c>
      <c r="F14" s="119">
        <v>1</v>
      </c>
      <c r="G14" s="92"/>
      <c r="H14" s="36" t="s">
        <v>3</v>
      </c>
      <c r="I14" s="36" t="s">
        <v>3</v>
      </c>
      <c r="J14" s="36" t="s">
        <v>3</v>
      </c>
      <c r="K14" s="36" t="s">
        <v>3</v>
      </c>
      <c r="L14" s="36" t="s">
        <v>3</v>
      </c>
      <c r="M14" s="36" t="s">
        <v>3</v>
      </c>
      <c r="N14" s="36" t="s">
        <v>3</v>
      </c>
      <c r="O14" s="36" t="s">
        <v>3</v>
      </c>
      <c r="P14" s="36" t="s">
        <v>3</v>
      </c>
      <c r="Q14" s="36" t="s">
        <v>3</v>
      </c>
      <c r="R14" s="36" t="s">
        <v>3</v>
      </c>
      <c r="S14" s="36" t="s">
        <v>3</v>
      </c>
      <c r="T14" s="36" t="s">
        <v>3</v>
      </c>
      <c r="U14" s="36" t="s">
        <v>3</v>
      </c>
      <c r="V14" s="36" t="s">
        <v>3</v>
      </c>
      <c r="W14" s="36" t="s">
        <v>3</v>
      </c>
      <c r="X14" s="36" t="s">
        <v>3</v>
      </c>
      <c r="Y14" s="36" t="s">
        <v>3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29" customHeight="1" x14ac:dyDescent="0.25">
      <c r="A15" s="68" t="s">
        <v>67</v>
      </c>
      <c r="B15" s="39" t="s">
        <v>66</v>
      </c>
      <c r="C15" s="41" t="s">
        <v>70</v>
      </c>
      <c r="D15" s="42">
        <v>3</v>
      </c>
      <c r="E15" s="42">
        <v>5</v>
      </c>
      <c r="F15" s="119">
        <v>1</v>
      </c>
      <c r="G15" s="92"/>
      <c r="H15" s="36" t="s">
        <v>3</v>
      </c>
      <c r="I15" s="36" t="s">
        <v>3</v>
      </c>
      <c r="J15" s="36" t="s">
        <v>3</v>
      </c>
      <c r="K15" s="36" t="s">
        <v>3</v>
      </c>
      <c r="L15" s="36" t="s">
        <v>3</v>
      </c>
      <c r="M15" s="36" t="s">
        <v>3</v>
      </c>
      <c r="N15" s="36" t="s">
        <v>3</v>
      </c>
      <c r="O15" s="36" t="s">
        <v>3</v>
      </c>
      <c r="P15" s="36" t="s">
        <v>3</v>
      </c>
      <c r="Q15" s="36" t="s">
        <v>3</v>
      </c>
      <c r="R15" s="36" t="s">
        <v>3</v>
      </c>
      <c r="S15" s="36" t="s">
        <v>3</v>
      </c>
      <c r="T15" s="36" t="s">
        <v>3</v>
      </c>
      <c r="U15" s="36" t="s">
        <v>3</v>
      </c>
      <c r="V15" s="36" t="s">
        <v>3</v>
      </c>
      <c r="W15" s="36" t="s">
        <v>3</v>
      </c>
      <c r="X15" s="36" t="s">
        <v>3</v>
      </c>
      <c r="Y15" s="36" t="s">
        <v>3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180" x14ac:dyDescent="0.25">
      <c r="A16" s="69" t="s">
        <v>172</v>
      </c>
      <c r="B16" s="39" t="s">
        <v>173</v>
      </c>
      <c r="C16" s="41" t="s">
        <v>174</v>
      </c>
      <c r="D16" s="42">
        <v>1</v>
      </c>
      <c r="E16" s="42">
        <v>1</v>
      </c>
      <c r="F16" s="119">
        <v>1</v>
      </c>
      <c r="G16" s="92"/>
      <c r="H16" s="36" t="s">
        <v>3</v>
      </c>
      <c r="I16" s="36" t="s">
        <v>3</v>
      </c>
      <c r="J16" s="36" t="s">
        <v>3</v>
      </c>
      <c r="K16" s="36" t="s">
        <v>3</v>
      </c>
      <c r="L16" s="36" t="s">
        <v>3</v>
      </c>
      <c r="M16" s="36" t="s">
        <v>3</v>
      </c>
      <c r="N16" s="36" t="s">
        <v>3</v>
      </c>
      <c r="O16" s="36" t="s">
        <v>3</v>
      </c>
      <c r="P16" s="36" t="s">
        <v>3</v>
      </c>
      <c r="Q16" s="36" t="s">
        <v>3</v>
      </c>
      <c r="R16" s="36" t="s">
        <v>3</v>
      </c>
      <c r="S16" s="36" t="s">
        <v>3</v>
      </c>
      <c r="T16" s="36" t="s">
        <v>3</v>
      </c>
      <c r="U16" s="36" t="s">
        <v>3</v>
      </c>
      <c r="V16" s="36" t="s">
        <v>3</v>
      </c>
      <c r="W16" s="36" t="s">
        <v>3</v>
      </c>
      <c r="X16" s="36" t="s">
        <v>3</v>
      </c>
      <c r="Y16" s="36" t="s">
        <v>3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135" x14ac:dyDescent="0.25">
      <c r="A17" s="68" t="s">
        <v>69</v>
      </c>
      <c r="B17" s="39" t="s">
        <v>68</v>
      </c>
      <c r="C17" s="41" t="s">
        <v>195</v>
      </c>
      <c r="D17" s="42">
        <v>1</v>
      </c>
      <c r="E17" s="42">
        <v>2</v>
      </c>
      <c r="F17" s="119">
        <v>1</v>
      </c>
      <c r="G17" s="92"/>
      <c r="H17" s="36" t="s">
        <v>3</v>
      </c>
      <c r="I17" s="36" t="s">
        <v>3</v>
      </c>
      <c r="J17" s="36" t="s">
        <v>3</v>
      </c>
      <c r="K17" s="36" t="s">
        <v>3</v>
      </c>
      <c r="L17" s="36" t="s">
        <v>3</v>
      </c>
      <c r="M17" s="36" t="s">
        <v>3</v>
      </c>
      <c r="N17" s="36" t="s">
        <v>3</v>
      </c>
      <c r="O17" s="36" t="s">
        <v>3</v>
      </c>
      <c r="P17" s="36" t="s">
        <v>3</v>
      </c>
      <c r="Q17" s="36" t="s">
        <v>3</v>
      </c>
      <c r="R17" s="36" t="s">
        <v>3</v>
      </c>
      <c r="S17" s="36" t="s">
        <v>3</v>
      </c>
      <c r="T17" s="36" t="s">
        <v>3</v>
      </c>
      <c r="U17" s="36" t="s">
        <v>3</v>
      </c>
      <c r="V17" s="36" t="s">
        <v>3</v>
      </c>
      <c r="W17" s="36" t="s">
        <v>3</v>
      </c>
      <c r="X17" s="36" t="s">
        <v>3</v>
      </c>
      <c r="Y17" s="36" t="s">
        <v>3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216.75" customHeight="1" x14ac:dyDescent="0.25">
      <c r="A18" s="70" t="s">
        <v>71</v>
      </c>
      <c r="B18" s="33" t="s">
        <v>72</v>
      </c>
      <c r="C18" s="33" t="s">
        <v>73</v>
      </c>
      <c r="D18" s="43">
        <v>1</v>
      </c>
      <c r="E18" s="43">
        <v>1</v>
      </c>
      <c r="F18" s="119">
        <v>1</v>
      </c>
      <c r="G18" s="92"/>
      <c r="H18" s="36" t="s">
        <v>3</v>
      </c>
      <c r="I18" s="36" t="s">
        <v>3</v>
      </c>
      <c r="J18" s="36" t="s">
        <v>3</v>
      </c>
      <c r="K18" s="36" t="s">
        <v>3</v>
      </c>
      <c r="L18" s="36" t="s">
        <v>3</v>
      </c>
      <c r="M18" s="36" t="s">
        <v>3</v>
      </c>
      <c r="N18" s="36" t="s">
        <v>3</v>
      </c>
      <c r="O18" s="36" t="s">
        <v>3</v>
      </c>
      <c r="P18" s="36" t="s">
        <v>3</v>
      </c>
      <c r="Q18" s="36" t="s">
        <v>3</v>
      </c>
      <c r="R18" s="36" t="s">
        <v>3</v>
      </c>
      <c r="S18" s="36" t="s">
        <v>3</v>
      </c>
      <c r="T18" s="36" t="s">
        <v>3</v>
      </c>
      <c r="U18" s="36" t="s">
        <v>3</v>
      </c>
      <c r="V18" s="36" t="s">
        <v>3</v>
      </c>
      <c r="W18" s="36" t="s">
        <v>3</v>
      </c>
      <c r="X18" s="36" t="s">
        <v>3</v>
      </c>
      <c r="Y18" s="36" t="s">
        <v>3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360" x14ac:dyDescent="0.25">
      <c r="A19" s="70" t="s">
        <v>193</v>
      </c>
      <c r="B19" s="33" t="s">
        <v>192</v>
      </c>
      <c r="C19" s="33" t="s">
        <v>194</v>
      </c>
      <c r="D19" s="43">
        <v>7</v>
      </c>
      <c r="E19" s="43">
        <v>7</v>
      </c>
      <c r="F19" s="119">
        <v>1</v>
      </c>
      <c r="G19" s="92"/>
      <c r="H19" s="36" t="s">
        <v>3</v>
      </c>
      <c r="I19" s="36" t="s">
        <v>3</v>
      </c>
      <c r="J19" s="36" t="s">
        <v>3</v>
      </c>
      <c r="K19" s="36" t="s">
        <v>3</v>
      </c>
      <c r="L19" s="36" t="s">
        <v>3</v>
      </c>
      <c r="M19" s="36" t="s">
        <v>3</v>
      </c>
      <c r="N19" s="36" t="s">
        <v>3</v>
      </c>
      <c r="O19" s="36" t="s">
        <v>3</v>
      </c>
      <c r="P19" s="36" t="s">
        <v>3</v>
      </c>
      <c r="Q19" s="36" t="s">
        <v>3</v>
      </c>
      <c r="R19" s="36" t="s">
        <v>3</v>
      </c>
      <c r="S19" s="36" t="s">
        <v>3</v>
      </c>
      <c r="T19" s="36" t="s">
        <v>3</v>
      </c>
      <c r="U19" s="36" t="s">
        <v>3</v>
      </c>
      <c r="V19" s="36" t="s">
        <v>3</v>
      </c>
      <c r="W19" s="36" t="s">
        <v>3</v>
      </c>
      <c r="X19" s="36" t="s">
        <v>3</v>
      </c>
      <c r="Y19" s="36" t="s">
        <v>3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315" x14ac:dyDescent="0.25">
      <c r="A20" s="71" t="s">
        <v>74</v>
      </c>
      <c r="B20" s="44" t="s">
        <v>75</v>
      </c>
      <c r="C20" s="45" t="s">
        <v>76</v>
      </c>
      <c r="D20" s="46">
        <v>3</v>
      </c>
      <c r="E20" s="46">
        <v>3</v>
      </c>
      <c r="F20" s="119">
        <v>1</v>
      </c>
      <c r="G20" s="92"/>
      <c r="H20" s="36" t="s">
        <v>3</v>
      </c>
      <c r="I20" s="36" t="s">
        <v>3</v>
      </c>
      <c r="J20" s="36" t="s">
        <v>3</v>
      </c>
      <c r="K20" s="36" t="s">
        <v>3</v>
      </c>
      <c r="L20" s="36" t="s">
        <v>3</v>
      </c>
      <c r="M20" s="36" t="s">
        <v>3</v>
      </c>
      <c r="N20" s="36" t="s">
        <v>3</v>
      </c>
      <c r="O20" s="36" t="s">
        <v>3</v>
      </c>
      <c r="P20" s="36" t="s">
        <v>3</v>
      </c>
      <c r="Q20" s="36" t="s">
        <v>3</v>
      </c>
      <c r="R20" s="36" t="s">
        <v>3</v>
      </c>
      <c r="S20" s="36" t="s">
        <v>3</v>
      </c>
      <c r="T20" s="36" t="s">
        <v>3</v>
      </c>
      <c r="U20" s="36" t="s">
        <v>3</v>
      </c>
      <c r="V20" s="36" t="s">
        <v>3</v>
      </c>
      <c r="W20" s="36" t="s">
        <v>3</v>
      </c>
      <c r="X20" s="36" t="s">
        <v>3</v>
      </c>
      <c r="Y20" s="36" t="s">
        <v>3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165" x14ac:dyDescent="0.25">
      <c r="A21" s="72" t="s">
        <v>77</v>
      </c>
      <c r="B21" s="45" t="s">
        <v>78</v>
      </c>
      <c r="C21" s="45" t="s">
        <v>154</v>
      </c>
      <c r="D21" s="46">
        <v>1</v>
      </c>
      <c r="E21" s="46">
        <v>1</v>
      </c>
      <c r="F21" s="119">
        <v>1</v>
      </c>
      <c r="G21" s="92"/>
      <c r="H21" s="36" t="s">
        <v>3</v>
      </c>
      <c r="I21" s="36" t="s">
        <v>3</v>
      </c>
      <c r="J21" s="36" t="s">
        <v>3</v>
      </c>
      <c r="K21" s="36" t="s">
        <v>3</v>
      </c>
      <c r="L21" s="36" t="s">
        <v>3</v>
      </c>
      <c r="M21" s="36" t="s">
        <v>3</v>
      </c>
      <c r="N21" s="36" t="s">
        <v>3</v>
      </c>
      <c r="O21" s="36" t="s">
        <v>3</v>
      </c>
      <c r="P21" s="36" t="s">
        <v>3</v>
      </c>
      <c r="Q21" s="36" t="s">
        <v>3</v>
      </c>
      <c r="R21" s="36" t="s">
        <v>3</v>
      </c>
      <c r="S21" s="36" t="s">
        <v>3</v>
      </c>
      <c r="T21" s="36" t="s">
        <v>3</v>
      </c>
      <c r="U21" s="36" t="s">
        <v>3</v>
      </c>
      <c r="V21" s="36" t="s">
        <v>3</v>
      </c>
      <c r="W21" s="36" t="s">
        <v>3</v>
      </c>
      <c r="X21" s="36" t="s">
        <v>3</v>
      </c>
      <c r="Y21" s="36" t="s">
        <v>3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255" x14ac:dyDescent="0.25">
      <c r="A22" s="73" t="s">
        <v>79</v>
      </c>
      <c r="B22" s="47" t="s">
        <v>80</v>
      </c>
      <c r="C22" s="48" t="s">
        <v>81</v>
      </c>
      <c r="D22" s="49">
        <v>5</v>
      </c>
      <c r="E22" s="49">
        <v>5</v>
      </c>
      <c r="F22" s="119">
        <v>1</v>
      </c>
      <c r="G22" s="92"/>
      <c r="H22" s="36" t="s">
        <v>3</v>
      </c>
      <c r="I22" s="36" t="s">
        <v>3</v>
      </c>
      <c r="J22" s="36" t="s">
        <v>3</v>
      </c>
      <c r="K22" s="36" t="s">
        <v>3</v>
      </c>
      <c r="L22" s="36" t="s">
        <v>3</v>
      </c>
      <c r="M22" s="36" t="s">
        <v>3</v>
      </c>
      <c r="N22" s="36" t="s">
        <v>3</v>
      </c>
      <c r="O22" s="36" t="s">
        <v>3</v>
      </c>
      <c r="P22" s="36" t="s">
        <v>3</v>
      </c>
      <c r="Q22" s="36" t="s">
        <v>3</v>
      </c>
      <c r="R22" s="36" t="s">
        <v>3</v>
      </c>
      <c r="S22" s="36" t="s">
        <v>3</v>
      </c>
      <c r="T22" s="36" t="s">
        <v>3</v>
      </c>
      <c r="U22" s="36" t="s">
        <v>3</v>
      </c>
      <c r="V22" s="36" t="s">
        <v>3</v>
      </c>
      <c r="W22" s="36" t="s">
        <v>3</v>
      </c>
      <c r="X22" s="36" t="s">
        <v>3</v>
      </c>
      <c r="Y22" s="36" t="s">
        <v>3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409.5" x14ac:dyDescent="0.25">
      <c r="A23" s="67" t="s">
        <v>82</v>
      </c>
      <c r="B23" s="39" t="s">
        <v>83</v>
      </c>
      <c r="C23" s="45" t="s">
        <v>84</v>
      </c>
      <c r="D23" s="50">
        <v>12</v>
      </c>
      <c r="E23" s="50">
        <v>12</v>
      </c>
      <c r="F23" s="119">
        <v>1</v>
      </c>
      <c r="G23" s="92"/>
      <c r="H23" s="36" t="s">
        <v>3</v>
      </c>
      <c r="I23" s="36" t="s">
        <v>3</v>
      </c>
      <c r="J23" s="36" t="s">
        <v>3</v>
      </c>
      <c r="K23" s="36" t="s">
        <v>3</v>
      </c>
      <c r="L23" s="36" t="s">
        <v>3</v>
      </c>
      <c r="M23" s="36" t="s">
        <v>3</v>
      </c>
      <c r="N23" s="36" t="s">
        <v>3</v>
      </c>
      <c r="O23" s="36" t="s">
        <v>3</v>
      </c>
      <c r="P23" s="36" t="s">
        <v>3</v>
      </c>
      <c r="Q23" s="36" t="s">
        <v>3</v>
      </c>
      <c r="R23" s="36" t="s">
        <v>3</v>
      </c>
      <c r="S23" s="36" t="s">
        <v>3</v>
      </c>
      <c r="T23" s="36" t="s">
        <v>3</v>
      </c>
      <c r="U23" s="36" t="s">
        <v>3</v>
      </c>
      <c r="V23" s="36" t="s">
        <v>3</v>
      </c>
      <c r="W23" s="36" t="s">
        <v>3</v>
      </c>
      <c r="X23" s="36" t="s">
        <v>3</v>
      </c>
      <c r="Y23" s="36" t="s">
        <v>3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360" x14ac:dyDescent="0.25">
      <c r="A24" s="74" t="s">
        <v>85</v>
      </c>
      <c r="B24" s="45" t="s">
        <v>199</v>
      </c>
      <c r="C24" s="45" t="s">
        <v>86</v>
      </c>
      <c r="D24" s="50">
        <v>2</v>
      </c>
      <c r="E24" s="50">
        <v>2</v>
      </c>
      <c r="F24" s="119">
        <v>1</v>
      </c>
      <c r="G24" s="92"/>
      <c r="H24" s="36" t="s">
        <v>3</v>
      </c>
      <c r="I24" s="36" t="s">
        <v>3</v>
      </c>
      <c r="J24" s="36" t="s">
        <v>3</v>
      </c>
      <c r="K24" s="36" t="s">
        <v>3</v>
      </c>
      <c r="L24" s="36" t="s">
        <v>3</v>
      </c>
      <c r="M24" s="36" t="s">
        <v>3</v>
      </c>
      <c r="N24" s="36" t="s">
        <v>3</v>
      </c>
      <c r="O24" s="36" t="s">
        <v>3</v>
      </c>
      <c r="P24" s="36" t="s">
        <v>3</v>
      </c>
      <c r="Q24" s="36" t="s">
        <v>3</v>
      </c>
      <c r="R24" s="36" t="s">
        <v>3</v>
      </c>
      <c r="S24" s="36" t="s">
        <v>3</v>
      </c>
      <c r="T24" s="36" t="s">
        <v>3</v>
      </c>
      <c r="U24" s="36" t="s">
        <v>3</v>
      </c>
      <c r="V24" s="36" t="s">
        <v>3</v>
      </c>
      <c r="W24" s="36" t="s">
        <v>3</v>
      </c>
      <c r="X24" s="36" t="s">
        <v>3</v>
      </c>
      <c r="Y24" s="36" t="s">
        <v>3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165" x14ac:dyDescent="0.25">
      <c r="A25" s="74" t="s">
        <v>87</v>
      </c>
      <c r="B25" s="45" t="s">
        <v>198</v>
      </c>
      <c r="C25" s="51" t="s">
        <v>88</v>
      </c>
      <c r="D25" s="49">
        <v>3</v>
      </c>
      <c r="E25" s="49">
        <v>3</v>
      </c>
      <c r="F25" s="119">
        <v>1</v>
      </c>
      <c r="G25" s="92"/>
      <c r="H25" s="36" t="s">
        <v>3</v>
      </c>
      <c r="I25" s="36" t="s">
        <v>3</v>
      </c>
      <c r="J25" s="36" t="s">
        <v>3</v>
      </c>
      <c r="K25" s="36" t="s">
        <v>3</v>
      </c>
      <c r="L25" s="36" t="s">
        <v>3</v>
      </c>
      <c r="M25" s="36" t="s">
        <v>3</v>
      </c>
      <c r="N25" s="36" t="s">
        <v>3</v>
      </c>
      <c r="O25" s="36" t="s">
        <v>3</v>
      </c>
      <c r="P25" s="36" t="s">
        <v>3</v>
      </c>
      <c r="Q25" s="36" t="s">
        <v>3</v>
      </c>
      <c r="R25" s="36" t="s">
        <v>3</v>
      </c>
      <c r="S25" s="36" t="s">
        <v>3</v>
      </c>
      <c r="T25" s="36" t="s">
        <v>3</v>
      </c>
      <c r="U25" s="36" t="s">
        <v>3</v>
      </c>
      <c r="V25" s="36" t="s">
        <v>3</v>
      </c>
      <c r="W25" s="36" t="s">
        <v>3</v>
      </c>
      <c r="X25" s="36" t="s">
        <v>3</v>
      </c>
      <c r="Y25" s="36" t="s">
        <v>3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225" x14ac:dyDescent="0.25">
      <c r="A26" s="75" t="s">
        <v>89</v>
      </c>
      <c r="B26" s="45" t="s">
        <v>90</v>
      </c>
      <c r="C26" s="51" t="s">
        <v>91</v>
      </c>
      <c r="D26" s="49">
        <v>4</v>
      </c>
      <c r="E26" s="49">
        <v>4</v>
      </c>
      <c r="F26" s="119">
        <v>1</v>
      </c>
      <c r="G26" s="92"/>
      <c r="H26" s="36" t="s">
        <v>3</v>
      </c>
      <c r="I26" s="36" t="s">
        <v>3</v>
      </c>
      <c r="J26" s="36" t="s">
        <v>3</v>
      </c>
      <c r="K26" s="36" t="s">
        <v>3</v>
      </c>
      <c r="L26" s="36" t="s">
        <v>3</v>
      </c>
      <c r="M26" s="36" t="s">
        <v>3</v>
      </c>
      <c r="N26" s="36" t="s">
        <v>3</v>
      </c>
      <c r="O26" s="36" t="s">
        <v>3</v>
      </c>
      <c r="P26" s="36" t="s">
        <v>3</v>
      </c>
      <c r="Q26" s="36" t="s">
        <v>3</v>
      </c>
      <c r="R26" s="36" t="s">
        <v>3</v>
      </c>
      <c r="S26" s="36" t="s">
        <v>3</v>
      </c>
      <c r="T26" s="36" t="s">
        <v>3</v>
      </c>
      <c r="U26" s="36" t="s">
        <v>3</v>
      </c>
      <c r="V26" s="36" t="s">
        <v>3</v>
      </c>
      <c r="W26" s="36" t="s">
        <v>3</v>
      </c>
      <c r="X26" s="36" t="s">
        <v>3</v>
      </c>
      <c r="Y26" s="36" t="s">
        <v>3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285" x14ac:dyDescent="0.25">
      <c r="A27" s="75" t="s">
        <v>92</v>
      </c>
      <c r="B27" s="45" t="s">
        <v>93</v>
      </c>
      <c r="C27" s="51" t="s">
        <v>94</v>
      </c>
      <c r="D27" s="49">
        <v>6</v>
      </c>
      <c r="E27" s="50">
        <v>7</v>
      </c>
      <c r="F27" s="119">
        <v>1</v>
      </c>
      <c r="G27" s="92"/>
      <c r="H27" s="36" t="s">
        <v>3</v>
      </c>
      <c r="I27" s="36" t="s">
        <v>3</v>
      </c>
      <c r="J27" s="36" t="s">
        <v>3</v>
      </c>
      <c r="K27" s="36" t="s">
        <v>3</v>
      </c>
      <c r="L27" s="36" t="s">
        <v>3</v>
      </c>
      <c r="M27" s="36" t="s">
        <v>3</v>
      </c>
      <c r="N27" s="36" t="s">
        <v>3</v>
      </c>
      <c r="O27" s="36" t="s">
        <v>3</v>
      </c>
      <c r="P27" s="36" t="s">
        <v>3</v>
      </c>
      <c r="Q27" s="36" t="s">
        <v>3</v>
      </c>
      <c r="R27" s="36" t="s">
        <v>3</v>
      </c>
      <c r="S27" s="36" t="s">
        <v>3</v>
      </c>
      <c r="T27" s="36" t="s">
        <v>3</v>
      </c>
      <c r="U27" s="36" t="s">
        <v>3</v>
      </c>
      <c r="V27" s="36" t="s">
        <v>3</v>
      </c>
      <c r="W27" s="36" t="s">
        <v>3</v>
      </c>
      <c r="X27" s="36" t="s">
        <v>3</v>
      </c>
      <c r="Y27" s="36" t="s">
        <v>3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285" x14ac:dyDescent="0.25">
      <c r="A28" s="75" t="s">
        <v>95</v>
      </c>
      <c r="B28" s="45" t="s">
        <v>96</v>
      </c>
      <c r="C28" s="51" t="s">
        <v>97</v>
      </c>
      <c r="D28" s="49">
        <v>112</v>
      </c>
      <c r="E28" s="50">
        <v>112</v>
      </c>
      <c r="F28" s="119">
        <v>1</v>
      </c>
      <c r="G28" s="92"/>
      <c r="H28" s="36" t="s">
        <v>3</v>
      </c>
      <c r="I28" s="36" t="s">
        <v>3</v>
      </c>
      <c r="J28" s="36" t="s">
        <v>3</v>
      </c>
      <c r="K28" s="36" t="s">
        <v>3</v>
      </c>
      <c r="L28" s="36" t="s">
        <v>3</v>
      </c>
      <c r="M28" s="36" t="s">
        <v>3</v>
      </c>
      <c r="N28" s="36" t="s">
        <v>3</v>
      </c>
      <c r="O28" s="36" t="s">
        <v>3</v>
      </c>
      <c r="P28" s="36" t="s">
        <v>3</v>
      </c>
      <c r="Q28" s="36" t="s">
        <v>3</v>
      </c>
      <c r="R28" s="36" t="s">
        <v>3</v>
      </c>
      <c r="S28" s="36" t="s">
        <v>3</v>
      </c>
      <c r="T28" s="36" t="s">
        <v>3</v>
      </c>
      <c r="U28" s="36" t="s">
        <v>3</v>
      </c>
      <c r="V28" s="36" t="s">
        <v>3</v>
      </c>
      <c r="W28" s="36" t="s">
        <v>3</v>
      </c>
      <c r="X28" s="36" t="s">
        <v>3</v>
      </c>
      <c r="Y28" s="36" t="s">
        <v>3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315" x14ac:dyDescent="0.25">
      <c r="A29" s="75" t="s">
        <v>98</v>
      </c>
      <c r="B29" s="45" t="s">
        <v>99</v>
      </c>
      <c r="C29" s="51" t="s">
        <v>100</v>
      </c>
      <c r="D29" s="49">
        <v>36</v>
      </c>
      <c r="E29" s="49">
        <v>36</v>
      </c>
      <c r="F29" s="119">
        <v>1</v>
      </c>
      <c r="G29" s="92"/>
      <c r="H29" s="36" t="s">
        <v>3</v>
      </c>
      <c r="I29" s="36" t="s">
        <v>3</v>
      </c>
      <c r="J29" s="36" t="s">
        <v>3</v>
      </c>
      <c r="K29" s="36" t="s">
        <v>3</v>
      </c>
      <c r="L29" s="36" t="s">
        <v>3</v>
      </c>
      <c r="M29" s="36" t="s">
        <v>3</v>
      </c>
      <c r="N29" s="36" t="s">
        <v>3</v>
      </c>
      <c r="O29" s="36" t="s">
        <v>3</v>
      </c>
      <c r="P29" s="36" t="s">
        <v>3</v>
      </c>
      <c r="Q29" s="36" t="s">
        <v>3</v>
      </c>
      <c r="R29" s="36" t="s">
        <v>3</v>
      </c>
      <c r="S29" s="36" t="s">
        <v>3</v>
      </c>
      <c r="T29" s="36" t="s">
        <v>3</v>
      </c>
      <c r="U29" s="36" t="s">
        <v>3</v>
      </c>
      <c r="V29" s="36" t="s">
        <v>3</v>
      </c>
      <c r="W29" s="36" t="s">
        <v>3</v>
      </c>
      <c r="X29" s="36" t="s">
        <v>3</v>
      </c>
      <c r="Y29" s="36" t="s">
        <v>3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409.5" x14ac:dyDescent="0.25">
      <c r="A30" s="75" t="s">
        <v>200</v>
      </c>
      <c r="B30" s="45" t="s">
        <v>201</v>
      </c>
      <c r="C30" s="51" t="s">
        <v>175</v>
      </c>
      <c r="D30" s="49">
        <v>3</v>
      </c>
      <c r="E30" s="49">
        <v>3</v>
      </c>
      <c r="F30" s="119">
        <v>1</v>
      </c>
      <c r="G30" s="92"/>
      <c r="H30" s="36" t="s">
        <v>3</v>
      </c>
      <c r="I30" s="36" t="s">
        <v>3</v>
      </c>
      <c r="J30" s="36" t="s">
        <v>3</v>
      </c>
      <c r="K30" s="36" t="s">
        <v>3</v>
      </c>
      <c r="L30" s="36" t="s">
        <v>3</v>
      </c>
      <c r="M30" s="36" t="s">
        <v>3</v>
      </c>
      <c r="N30" s="36" t="s">
        <v>3</v>
      </c>
      <c r="O30" s="36" t="s">
        <v>3</v>
      </c>
      <c r="P30" s="36" t="s">
        <v>3</v>
      </c>
      <c r="Q30" s="36" t="s">
        <v>3</v>
      </c>
      <c r="R30" s="36" t="s">
        <v>3</v>
      </c>
      <c r="S30" s="36" t="s">
        <v>3</v>
      </c>
      <c r="T30" s="36" t="s">
        <v>3</v>
      </c>
      <c r="U30" s="36" t="s">
        <v>3</v>
      </c>
      <c r="V30" s="36" t="s">
        <v>3</v>
      </c>
      <c r="W30" s="36" t="s">
        <v>3</v>
      </c>
      <c r="X30" s="36" t="s">
        <v>3</v>
      </c>
      <c r="Y30" s="36" t="s">
        <v>3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195" x14ac:dyDescent="0.25">
      <c r="A31" s="73" t="s">
        <v>101</v>
      </c>
      <c r="B31" s="48" t="s">
        <v>102</v>
      </c>
      <c r="C31" s="48" t="s">
        <v>103</v>
      </c>
      <c r="D31" s="49">
        <v>1</v>
      </c>
      <c r="E31" s="49">
        <v>1</v>
      </c>
      <c r="F31" s="119">
        <v>1</v>
      </c>
      <c r="G31" s="92"/>
      <c r="H31" s="36" t="s">
        <v>3</v>
      </c>
      <c r="I31" s="36" t="s">
        <v>3</v>
      </c>
      <c r="J31" s="36" t="s">
        <v>3</v>
      </c>
      <c r="K31" s="36" t="s">
        <v>3</v>
      </c>
      <c r="L31" s="36" t="s">
        <v>3</v>
      </c>
      <c r="M31" s="36" t="s">
        <v>3</v>
      </c>
      <c r="N31" s="36" t="s">
        <v>3</v>
      </c>
      <c r="O31" s="36" t="s">
        <v>3</v>
      </c>
      <c r="P31" s="36" t="s">
        <v>3</v>
      </c>
      <c r="Q31" s="36" t="s">
        <v>3</v>
      </c>
      <c r="R31" s="36" t="s">
        <v>3</v>
      </c>
      <c r="S31" s="36" t="s">
        <v>3</v>
      </c>
      <c r="T31" s="36" t="s">
        <v>3</v>
      </c>
      <c r="U31" s="36" t="s">
        <v>3</v>
      </c>
      <c r="V31" s="36" t="s">
        <v>3</v>
      </c>
      <c r="W31" s="36" t="s">
        <v>3</v>
      </c>
      <c r="X31" s="36" t="s">
        <v>3</v>
      </c>
      <c r="Y31" s="36" t="s">
        <v>3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ht="165" x14ac:dyDescent="0.25">
      <c r="A32" s="73" t="s">
        <v>176</v>
      </c>
      <c r="B32" s="48" t="s">
        <v>177</v>
      </c>
      <c r="C32" s="48" t="s">
        <v>178</v>
      </c>
      <c r="D32" s="49">
        <v>1</v>
      </c>
      <c r="E32" s="49">
        <v>1</v>
      </c>
      <c r="F32" s="119">
        <v>1</v>
      </c>
      <c r="G32" s="92"/>
      <c r="H32" s="36" t="s">
        <v>3</v>
      </c>
      <c r="I32" s="36" t="s">
        <v>3</v>
      </c>
      <c r="J32" s="36" t="s">
        <v>3</v>
      </c>
      <c r="K32" s="36" t="s">
        <v>3</v>
      </c>
      <c r="L32" s="36" t="s">
        <v>3</v>
      </c>
      <c r="M32" s="36" t="s">
        <v>3</v>
      </c>
      <c r="N32" s="36" t="s">
        <v>3</v>
      </c>
      <c r="O32" s="36" t="s">
        <v>3</v>
      </c>
      <c r="P32" s="36" t="s">
        <v>3</v>
      </c>
      <c r="Q32" s="36" t="s">
        <v>3</v>
      </c>
      <c r="R32" s="36" t="s">
        <v>3</v>
      </c>
      <c r="S32" s="36" t="s">
        <v>3</v>
      </c>
      <c r="T32" s="36" t="s">
        <v>3</v>
      </c>
      <c r="U32" s="36" t="s">
        <v>3</v>
      </c>
      <c r="V32" s="36" t="s">
        <v>3</v>
      </c>
      <c r="W32" s="36" t="s">
        <v>3</v>
      </c>
      <c r="X32" s="36" t="s">
        <v>3</v>
      </c>
      <c r="Y32" s="36" t="s">
        <v>3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ht="155.25" customHeight="1" x14ac:dyDescent="0.25">
      <c r="A33" s="73" t="s">
        <v>179</v>
      </c>
      <c r="B33" s="48" t="s">
        <v>180</v>
      </c>
      <c r="C33" s="48" t="s">
        <v>181</v>
      </c>
      <c r="D33" s="49">
        <v>37</v>
      </c>
      <c r="E33" s="49">
        <v>41</v>
      </c>
      <c r="F33" s="119">
        <v>1</v>
      </c>
      <c r="G33" s="92"/>
      <c r="H33" s="36" t="s">
        <v>3</v>
      </c>
      <c r="I33" s="36" t="s">
        <v>3</v>
      </c>
      <c r="J33" s="36" t="s">
        <v>3</v>
      </c>
      <c r="K33" s="36" t="s">
        <v>3</v>
      </c>
      <c r="L33" s="36" t="s">
        <v>3</v>
      </c>
      <c r="M33" s="36" t="s">
        <v>3</v>
      </c>
      <c r="N33" s="36" t="s">
        <v>3</v>
      </c>
      <c r="O33" s="36" t="s">
        <v>3</v>
      </c>
      <c r="P33" s="36" t="s">
        <v>3</v>
      </c>
      <c r="Q33" s="36" t="s">
        <v>3</v>
      </c>
      <c r="R33" s="36" t="s">
        <v>3</v>
      </c>
      <c r="S33" s="36" t="s">
        <v>3</v>
      </c>
      <c r="T33" s="36" t="s">
        <v>3</v>
      </c>
      <c r="U33" s="36" t="s">
        <v>3</v>
      </c>
      <c r="V33" s="36" t="s">
        <v>3</v>
      </c>
      <c r="W33" s="36" t="s">
        <v>3</v>
      </c>
      <c r="X33" s="36" t="s">
        <v>3</v>
      </c>
      <c r="Y33" s="36" t="s">
        <v>3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141.75" customHeight="1" x14ac:dyDescent="0.25">
      <c r="A34" s="76" t="s">
        <v>203</v>
      </c>
      <c r="B34" s="52" t="s">
        <v>104</v>
      </c>
      <c r="C34" s="52" t="s">
        <v>155</v>
      </c>
      <c r="D34" s="53">
        <v>3</v>
      </c>
      <c r="E34" s="49">
        <v>5</v>
      </c>
      <c r="F34" s="119">
        <v>1</v>
      </c>
      <c r="G34" s="92"/>
      <c r="H34" s="36" t="s">
        <v>3</v>
      </c>
      <c r="I34" s="36" t="s">
        <v>3</v>
      </c>
      <c r="J34" s="36" t="s">
        <v>3</v>
      </c>
      <c r="K34" s="36" t="s">
        <v>3</v>
      </c>
      <c r="L34" s="36" t="s">
        <v>3</v>
      </c>
      <c r="M34" s="36" t="s">
        <v>3</v>
      </c>
      <c r="N34" s="36" t="s">
        <v>3</v>
      </c>
      <c r="O34" s="36" t="s">
        <v>3</v>
      </c>
      <c r="P34" s="36" t="s">
        <v>3</v>
      </c>
      <c r="Q34" s="36" t="s">
        <v>3</v>
      </c>
      <c r="R34" s="36" t="s">
        <v>3</v>
      </c>
      <c r="S34" s="36" t="s">
        <v>3</v>
      </c>
      <c r="T34" s="36" t="s">
        <v>3</v>
      </c>
      <c r="U34" s="36" t="s">
        <v>3</v>
      </c>
      <c r="V34" s="36" t="s">
        <v>3</v>
      </c>
      <c r="W34" s="36" t="s">
        <v>3</v>
      </c>
      <c r="X34" s="36" t="s">
        <v>3</v>
      </c>
      <c r="Y34" s="36" t="s">
        <v>3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165" x14ac:dyDescent="0.25">
      <c r="A35" s="76" t="s">
        <v>202</v>
      </c>
      <c r="B35" s="52" t="s">
        <v>204</v>
      </c>
      <c r="C35" s="52" t="s">
        <v>205</v>
      </c>
      <c r="D35" s="53">
        <v>3</v>
      </c>
      <c r="E35" s="49">
        <v>3</v>
      </c>
      <c r="F35" s="119">
        <v>1</v>
      </c>
      <c r="G35" s="92"/>
      <c r="H35" s="36" t="s">
        <v>3</v>
      </c>
      <c r="I35" s="36" t="s">
        <v>3</v>
      </c>
      <c r="J35" s="36" t="s">
        <v>3</v>
      </c>
      <c r="K35" s="36" t="s">
        <v>3</v>
      </c>
      <c r="L35" s="36" t="s">
        <v>3</v>
      </c>
      <c r="M35" s="36" t="s">
        <v>3</v>
      </c>
      <c r="N35" s="36" t="s">
        <v>3</v>
      </c>
      <c r="O35" s="36" t="s">
        <v>3</v>
      </c>
      <c r="P35" s="36" t="s">
        <v>3</v>
      </c>
      <c r="Q35" s="36" t="s">
        <v>3</v>
      </c>
      <c r="R35" s="36" t="s">
        <v>3</v>
      </c>
      <c r="S35" s="36" t="s">
        <v>3</v>
      </c>
      <c r="T35" s="36" t="s">
        <v>3</v>
      </c>
      <c r="U35" s="36" t="s">
        <v>3</v>
      </c>
      <c r="V35" s="36" t="s">
        <v>3</v>
      </c>
      <c r="W35" s="36" t="s">
        <v>3</v>
      </c>
      <c r="X35" s="36" t="s">
        <v>3</v>
      </c>
      <c r="Y35" s="36" t="s">
        <v>3</v>
      </c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255" x14ac:dyDescent="0.25">
      <c r="A36" s="76" t="s">
        <v>182</v>
      </c>
      <c r="B36" s="52" t="s">
        <v>183</v>
      </c>
      <c r="C36" s="52" t="s">
        <v>206</v>
      </c>
      <c r="D36" s="53">
        <v>12</v>
      </c>
      <c r="E36" s="49">
        <v>13</v>
      </c>
      <c r="F36" s="119">
        <v>1</v>
      </c>
      <c r="G36" s="92"/>
      <c r="H36" s="36" t="s">
        <v>3</v>
      </c>
      <c r="I36" s="36" t="s">
        <v>3</v>
      </c>
      <c r="J36" s="36" t="s">
        <v>3</v>
      </c>
      <c r="K36" s="36" t="s">
        <v>3</v>
      </c>
      <c r="L36" s="36" t="s">
        <v>3</v>
      </c>
      <c r="M36" s="36" t="s">
        <v>3</v>
      </c>
      <c r="N36" s="36" t="s">
        <v>3</v>
      </c>
      <c r="O36" s="36" t="s">
        <v>3</v>
      </c>
      <c r="P36" s="36" t="s">
        <v>3</v>
      </c>
      <c r="Q36" s="36" t="s">
        <v>3</v>
      </c>
      <c r="R36" s="36" t="s">
        <v>3</v>
      </c>
      <c r="S36" s="36" t="s">
        <v>3</v>
      </c>
      <c r="T36" s="36" t="s">
        <v>3</v>
      </c>
      <c r="U36" s="36" t="s">
        <v>3</v>
      </c>
      <c r="V36" s="36" t="s">
        <v>3</v>
      </c>
      <c r="W36" s="36" t="s">
        <v>3</v>
      </c>
      <c r="X36" s="36" t="s">
        <v>3</v>
      </c>
      <c r="Y36" s="36" t="s">
        <v>3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255" x14ac:dyDescent="0.25">
      <c r="A37" s="76" t="s">
        <v>105</v>
      </c>
      <c r="B37" s="52" t="s">
        <v>106</v>
      </c>
      <c r="C37" s="52" t="s">
        <v>156</v>
      </c>
      <c r="D37" s="53">
        <v>16</v>
      </c>
      <c r="E37" s="49">
        <v>20</v>
      </c>
      <c r="F37" s="119">
        <v>1</v>
      </c>
      <c r="G37" s="92"/>
      <c r="H37" s="36" t="s">
        <v>3</v>
      </c>
      <c r="I37" s="36" t="s">
        <v>3</v>
      </c>
      <c r="J37" s="36" t="s">
        <v>3</v>
      </c>
      <c r="K37" s="36" t="s">
        <v>3</v>
      </c>
      <c r="L37" s="36" t="s">
        <v>3</v>
      </c>
      <c r="M37" s="36" t="s">
        <v>3</v>
      </c>
      <c r="N37" s="36" t="s">
        <v>3</v>
      </c>
      <c r="O37" s="36" t="s">
        <v>3</v>
      </c>
      <c r="P37" s="36" t="s">
        <v>3</v>
      </c>
      <c r="Q37" s="36" t="s">
        <v>3</v>
      </c>
      <c r="R37" s="36" t="s">
        <v>3</v>
      </c>
      <c r="S37" s="36" t="s">
        <v>3</v>
      </c>
      <c r="T37" s="36" t="s">
        <v>3</v>
      </c>
      <c r="U37" s="36" t="s">
        <v>3</v>
      </c>
      <c r="V37" s="36" t="s">
        <v>3</v>
      </c>
      <c r="W37" s="36" t="s">
        <v>3</v>
      </c>
      <c r="X37" s="36" t="s">
        <v>3</v>
      </c>
      <c r="Y37" s="36" t="s">
        <v>3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171" customHeight="1" x14ac:dyDescent="0.25">
      <c r="A38" s="73" t="s">
        <v>107</v>
      </c>
      <c r="B38" s="48" t="s">
        <v>108</v>
      </c>
      <c r="C38" s="48" t="s">
        <v>109</v>
      </c>
      <c r="D38" s="49">
        <v>3</v>
      </c>
      <c r="E38" s="49">
        <v>3</v>
      </c>
      <c r="F38" s="119">
        <v>1</v>
      </c>
      <c r="G38" s="92"/>
      <c r="H38" s="36" t="s">
        <v>3</v>
      </c>
      <c r="I38" s="36" t="s">
        <v>3</v>
      </c>
      <c r="J38" s="36" t="s">
        <v>3</v>
      </c>
      <c r="K38" s="36" t="s">
        <v>3</v>
      </c>
      <c r="L38" s="36" t="s">
        <v>3</v>
      </c>
      <c r="M38" s="36" t="s">
        <v>3</v>
      </c>
      <c r="N38" s="36" t="s">
        <v>3</v>
      </c>
      <c r="O38" s="36" t="s">
        <v>3</v>
      </c>
      <c r="P38" s="36" t="s">
        <v>3</v>
      </c>
      <c r="Q38" s="36" t="s">
        <v>3</v>
      </c>
      <c r="R38" s="36" t="s">
        <v>3</v>
      </c>
      <c r="S38" s="36" t="s">
        <v>3</v>
      </c>
      <c r="T38" s="36" t="s">
        <v>3</v>
      </c>
      <c r="U38" s="36" t="s">
        <v>3</v>
      </c>
      <c r="V38" s="36" t="s">
        <v>3</v>
      </c>
      <c r="W38" s="36" t="s">
        <v>3</v>
      </c>
      <c r="X38" s="36" t="s">
        <v>3</v>
      </c>
      <c r="Y38" s="36" t="s">
        <v>3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141.75" customHeight="1" x14ac:dyDescent="0.25">
      <c r="A39" s="76" t="s">
        <v>110</v>
      </c>
      <c r="B39" s="52" t="s">
        <v>111</v>
      </c>
      <c r="C39" s="52" t="s">
        <v>112</v>
      </c>
      <c r="D39" s="53">
        <v>3</v>
      </c>
      <c r="E39" s="49">
        <v>9</v>
      </c>
      <c r="F39" s="119">
        <v>1</v>
      </c>
      <c r="G39" s="92"/>
      <c r="H39" s="36" t="s">
        <v>3</v>
      </c>
      <c r="I39" s="36" t="s">
        <v>3</v>
      </c>
      <c r="J39" s="36" t="s">
        <v>3</v>
      </c>
      <c r="K39" s="36" t="s">
        <v>3</v>
      </c>
      <c r="L39" s="36" t="s">
        <v>3</v>
      </c>
      <c r="M39" s="36" t="s">
        <v>3</v>
      </c>
      <c r="N39" s="36" t="s">
        <v>3</v>
      </c>
      <c r="O39" s="36" t="s">
        <v>3</v>
      </c>
      <c r="P39" s="36" t="s">
        <v>3</v>
      </c>
      <c r="Q39" s="36" t="s">
        <v>3</v>
      </c>
      <c r="R39" s="36" t="s">
        <v>3</v>
      </c>
      <c r="S39" s="36" t="s">
        <v>3</v>
      </c>
      <c r="T39" s="36" t="s">
        <v>3</v>
      </c>
      <c r="U39" s="36" t="s">
        <v>3</v>
      </c>
      <c r="V39" s="36" t="s">
        <v>3</v>
      </c>
      <c r="W39" s="36" t="s">
        <v>3</v>
      </c>
      <c r="X39" s="36" t="s">
        <v>3</v>
      </c>
      <c r="Y39" s="36" t="s">
        <v>3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153.75" customHeight="1" x14ac:dyDescent="0.25">
      <c r="A40" s="74" t="s">
        <v>113</v>
      </c>
      <c r="B40" s="45" t="s">
        <v>114</v>
      </c>
      <c r="C40" s="51" t="s">
        <v>109</v>
      </c>
      <c r="D40" s="49">
        <v>5</v>
      </c>
      <c r="E40" s="49">
        <v>5</v>
      </c>
      <c r="F40" s="119">
        <v>1</v>
      </c>
      <c r="G40" s="92"/>
      <c r="H40" s="36" t="s">
        <v>3</v>
      </c>
      <c r="I40" s="36" t="s">
        <v>3</v>
      </c>
      <c r="J40" s="36" t="s">
        <v>3</v>
      </c>
      <c r="K40" s="36" t="s">
        <v>3</v>
      </c>
      <c r="L40" s="36" t="s">
        <v>3</v>
      </c>
      <c r="M40" s="36" t="s">
        <v>3</v>
      </c>
      <c r="N40" s="36" t="s">
        <v>3</v>
      </c>
      <c r="O40" s="36" t="s">
        <v>3</v>
      </c>
      <c r="P40" s="36" t="s">
        <v>3</v>
      </c>
      <c r="Q40" s="36" t="s">
        <v>3</v>
      </c>
      <c r="R40" s="36" t="s">
        <v>3</v>
      </c>
      <c r="S40" s="36" t="s">
        <v>3</v>
      </c>
      <c r="T40" s="36" t="s">
        <v>3</v>
      </c>
      <c r="U40" s="36" t="s">
        <v>3</v>
      </c>
      <c r="V40" s="36" t="s">
        <v>3</v>
      </c>
      <c r="W40" s="36" t="s">
        <v>3</v>
      </c>
      <c r="X40" s="36" t="s">
        <v>3</v>
      </c>
      <c r="Y40" s="36" t="s">
        <v>3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ht="195" x14ac:dyDescent="0.25">
      <c r="A41" s="77" t="s">
        <v>207</v>
      </c>
      <c r="B41" s="54" t="s">
        <v>184</v>
      </c>
      <c r="C41" s="51" t="s">
        <v>185</v>
      </c>
      <c r="D41" s="49">
        <v>1</v>
      </c>
      <c r="E41" s="49">
        <v>1</v>
      </c>
      <c r="F41" s="119">
        <v>1</v>
      </c>
      <c r="G41" s="92"/>
      <c r="H41" s="36" t="s">
        <v>3</v>
      </c>
      <c r="I41" s="36" t="s">
        <v>3</v>
      </c>
      <c r="J41" s="36" t="s">
        <v>3</v>
      </c>
      <c r="K41" s="36" t="s">
        <v>3</v>
      </c>
      <c r="L41" s="36" t="s">
        <v>3</v>
      </c>
      <c r="M41" s="36" t="s">
        <v>3</v>
      </c>
      <c r="N41" s="36" t="s">
        <v>3</v>
      </c>
      <c r="O41" s="36" t="s">
        <v>3</v>
      </c>
      <c r="P41" s="36" t="s">
        <v>3</v>
      </c>
      <c r="Q41" s="36" t="s">
        <v>3</v>
      </c>
      <c r="R41" s="36" t="s">
        <v>3</v>
      </c>
      <c r="S41" s="36" t="s">
        <v>3</v>
      </c>
      <c r="T41" s="36" t="s">
        <v>3</v>
      </c>
      <c r="U41" s="36" t="s">
        <v>3</v>
      </c>
      <c r="V41" s="36" t="s">
        <v>3</v>
      </c>
      <c r="W41" s="36" t="s">
        <v>3</v>
      </c>
      <c r="X41" s="36" t="s">
        <v>3</v>
      </c>
      <c r="Y41" s="36" t="s">
        <v>3</v>
      </c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ht="200.25" customHeight="1" x14ac:dyDescent="0.25">
      <c r="A42" s="78" t="s">
        <v>115</v>
      </c>
      <c r="B42" s="55" t="s">
        <v>116</v>
      </c>
      <c r="C42" s="33" t="s">
        <v>117</v>
      </c>
      <c r="D42" s="43">
        <v>70</v>
      </c>
      <c r="E42" s="43">
        <v>70</v>
      </c>
      <c r="F42" s="119">
        <v>1</v>
      </c>
      <c r="G42" s="92"/>
      <c r="H42" s="36" t="s">
        <v>3</v>
      </c>
      <c r="I42" s="36" t="s">
        <v>3</v>
      </c>
      <c r="J42" s="36" t="s">
        <v>3</v>
      </c>
      <c r="K42" s="36" t="s">
        <v>3</v>
      </c>
      <c r="L42" s="36" t="s">
        <v>3</v>
      </c>
      <c r="M42" s="36" t="s">
        <v>3</v>
      </c>
      <c r="N42" s="36" t="s">
        <v>3</v>
      </c>
      <c r="O42" s="36" t="s">
        <v>3</v>
      </c>
      <c r="P42" s="36" t="s">
        <v>3</v>
      </c>
      <c r="Q42" s="36" t="s">
        <v>3</v>
      </c>
      <c r="R42" s="36" t="s">
        <v>3</v>
      </c>
      <c r="S42" s="36" t="s">
        <v>3</v>
      </c>
      <c r="T42" s="36" t="s">
        <v>3</v>
      </c>
      <c r="U42" s="36" t="s">
        <v>3</v>
      </c>
      <c r="V42" s="36" t="s">
        <v>3</v>
      </c>
      <c r="W42" s="36" t="s">
        <v>3</v>
      </c>
      <c r="X42" s="36" t="s">
        <v>3</v>
      </c>
      <c r="Y42" s="36" t="s">
        <v>3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ht="232.5" customHeight="1" x14ac:dyDescent="0.25">
      <c r="A43" s="78" t="s">
        <v>118</v>
      </c>
      <c r="B43" s="55" t="s">
        <v>119</v>
      </c>
      <c r="C43" s="33" t="s">
        <v>208</v>
      </c>
      <c r="D43" s="43">
        <v>150</v>
      </c>
      <c r="E43" s="43">
        <v>150</v>
      </c>
      <c r="F43" s="119">
        <v>1</v>
      </c>
      <c r="G43" s="92"/>
      <c r="H43" s="36" t="s">
        <v>3</v>
      </c>
      <c r="I43" s="36" t="s">
        <v>3</v>
      </c>
      <c r="J43" s="36" t="s">
        <v>3</v>
      </c>
      <c r="K43" s="36" t="s">
        <v>3</v>
      </c>
      <c r="L43" s="36" t="s">
        <v>3</v>
      </c>
      <c r="M43" s="36" t="s">
        <v>3</v>
      </c>
      <c r="N43" s="36" t="s">
        <v>3</v>
      </c>
      <c r="O43" s="36" t="s">
        <v>3</v>
      </c>
      <c r="P43" s="36" t="s">
        <v>3</v>
      </c>
      <c r="Q43" s="36" t="s">
        <v>3</v>
      </c>
      <c r="R43" s="36" t="s">
        <v>3</v>
      </c>
      <c r="S43" s="36" t="s">
        <v>3</v>
      </c>
      <c r="T43" s="36" t="s">
        <v>3</v>
      </c>
      <c r="U43" s="36" t="s">
        <v>3</v>
      </c>
      <c r="V43" s="36" t="s">
        <v>3</v>
      </c>
      <c r="W43" s="36" t="s">
        <v>3</v>
      </c>
      <c r="X43" s="36" t="s">
        <v>3</v>
      </c>
      <c r="Y43" s="36" t="s">
        <v>3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ht="135" x14ac:dyDescent="0.25">
      <c r="A44" s="78" t="s">
        <v>186</v>
      </c>
      <c r="B44" s="55" t="s">
        <v>187</v>
      </c>
      <c r="C44" s="33" t="s">
        <v>188</v>
      </c>
      <c r="D44" s="43">
        <v>20</v>
      </c>
      <c r="E44" s="43">
        <v>216</v>
      </c>
      <c r="F44" s="119">
        <v>1</v>
      </c>
      <c r="G44" s="92"/>
      <c r="H44" s="36" t="s">
        <v>3</v>
      </c>
      <c r="I44" s="36" t="s">
        <v>3</v>
      </c>
      <c r="J44" s="36" t="s">
        <v>3</v>
      </c>
      <c r="K44" s="36" t="s">
        <v>3</v>
      </c>
      <c r="L44" s="36" t="s">
        <v>3</v>
      </c>
      <c r="M44" s="36" t="s">
        <v>3</v>
      </c>
      <c r="N44" s="36" t="s">
        <v>3</v>
      </c>
      <c r="O44" s="36" t="s">
        <v>3</v>
      </c>
      <c r="P44" s="36" t="s">
        <v>3</v>
      </c>
      <c r="Q44" s="36" t="s">
        <v>3</v>
      </c>
      <c r="R44" s="36" t="s">
        <v>3</v>
      </c>
      <c r="S44" s="36" t="s">
        <v>3</v>
      </c>
      <c r="T44" s="36" t="s">
        <v>3</v>
      </c>
      <c r="U44" s="36" t="s">
        <v>3</v>
      </c>
      <c r="V44" s="36" t="s">
        <v>3</v>
      </c>
      <c r="W44" s="36" t="s">
        <v>3</v>
      </c>
      <c r="X44" s="36" t="s">
        <v>3</v>
      </c>
      <c r="Y44" s="36" t="s">
        <v>3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ht="168.75" customHeight="1" x14ac:dyDescent="0.25">
      <c r="A45" s="79" t="s">
        <v>120</v>
      </c>
      <c r="B45" s="56" t="s">
        <v>209</v>
      </c>
      <c r="C45" s="57" t="s">
        <v>121</v>
      </c>
      <c r="D45" s="36">
        <v>140</v>
      </c>
      <c r="E45" s="58">
        <v>1635</v>
      </c>
      <c r="F45" s="119">
        <v>1</v>
      </c>
      <c r="G45" s="92"/>
      <c r="H45" s="36" t="s">
        <v>3</v>
      </c>
      <c r="I45" s="36" t="s">
        <v>3</v>
      </c>
      <c r="J45" s="36" t="s">
        <v>3</v>
      </c>
      <c r="K45" s="36" t="s">
        <v>3</v>
      </c>
      <c r="L45" s="36" t="s">
        <v>3</v>
      </c>
      <c r="M45" s="36" t="s">
        <v>3</v>
      </c>
      <c r="N45" s="36" t="s">
        <v>3</v>
      </c>
      <c r="O45" s="36" t="s">
        <v>3</v>
      </c>
      <c r="P45" s="36" t="s">
        <v>3</v>
      </c>
      <c r="Q45" s="36" t="s">
        <v>3</v>
      </c>
      <c r="R45" s="36" t="s">
        <v>3</v>
      </c>
      <c r="S45" s="36" t="s">
        <v>3</v>
      </c>
      <c r="T45" s="36" t="s">
        <v>3</v>
      </c>
      <c r="U45" s="36" t="s">
        <v>3</v>
      </c>
      <c r="V45" s="36" t="s">
        <v>3</v>
      </c>
      <c r="W45" s="36" t="s">
        <v>3</v>
      </c>
      <c r="X45" s="36" t="s">
        <v>3</v>
      </c>
      <c r="Y45" s="36" t="s">
        <v>3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ht="198" customHeight="1" x14ac:dyDescent="0.25">
      <c r="A46" s="80" t="s">
        <v>122</v>
      </c>
      <c r="B46" s="55" t="s">
        <v>123</v>
      </c>
      <c r="C46" s="33" t="s">
        <v>124</v>
      </c>
      <c r="D46" s="43">
        <v>35</v>
      </c>
      <c r="E46" s="43">
        <v>88</v>
      </c>
      <c r="F46" s="119">
        <v>1</v>
      </c>
      <c r="G46" s="92"/>
      <c r="H46" s="36" t="s">
        <v>3</v>
      </c>
      <c r="I46" s="36" t="s">
        <v>3</v>
      </c>
      <c r="J46" s="36" t="s">
        <v>3</v>
      </c>
      <c r="K46" s="36" t="s">
        <v>3</v>
      </c>
      <c r="L46" s="36" t="s">
        <v>3</v>
      </c>
      <c r="M46" s="36" t="s">
        <v>3</v>
      </c>
      <c r="N46" s="36" t="s">
        <v>3</v>
      </c>
      <c r="O46" s="36" t="s">
        <v>3</v>
      </c>
      <c r="P46" s="36" t="s">
        <v>3</v>
      </c>
      <c r="Q46" s="36" t="s">
        <v>3</v>
      </c>
      <c r="R46" s="36" t="s">
        <v>3</v>
      </c>
      <c r="S46" s="36" t="s">
        <v>3</v>
      </c>
      <c r="T46" s="36" t="s">
        <v>3</v>
      </c>
      <c r="U46" s="36" t="s">
        <v>3</v>
      </c>
      <c r="V46" s="36" t="s">
        <v>3</v>
      </c>
      <c r="W46" s="36" t="s">
        <v>3</v>
      </c>
      <c r="X46" s="36" t="s">
        <v>3</v>
      </c>
      <c r="Y46" s="36" t="s">
        <v>3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ht="135" x14ac:dyDescent="0.25">
      <c r="A47" s="80" t="s">
        <v>125</v>
      </c>
      <c r="B47" s="55" t="s">
        <v>126</v>
      </c>
      <c r="C47" s="33" t="s">
        <v>163</v>
      </c>
      <c r="D47" s="43" t="s">
        <v>210</v>
      </c>
      <c r="E47" s="43" t="s">
        <v>210</v>
      </c>
      <c r="F47" s="119">
        <v>1</v>
      </c>
      <c r="G47" s="92"/>
      <c r="H47" s="36" t="s">
        <v>3</v>
      </c>
      <c r="I47" s="36" t="s">
        <v>3</v>
      </c>
      <c r="J47" s="36" t="s">
        <v>3</v>
      </c>
      <c r="K47" s="36" t="s">
        <v>3</v>
      </c>
      <c r="L47" s="36" t="s">
        <v>3</v>
      </c>
      <c r="M47" s="36" t="s">
        <v>3</v>
      </c>
      <c r="N47" s="36" t="s">
        <v>3</v>
      </c>
      <c r="O47" s="36" t="s">
        <v>3</v>
      </c>
      <c r="P47" s="36" t="s">
        <v>3</v>
      </c>
      <c r="Q47" s="36" t="s">
        <v>3</v>
      </c>
      <c r="R47" s="36" t="s">
        <v>3</v>
      </c>
      <c r="S47" s="36" t="s">
        <v>3</v>
      </c>
      <c r="T47" s="36" t="s">
        <v>3</v>
      </c>
      <c r="U47" s="36" t="s">
        <v>3</v>
      </c>
      <c r="V47" s="36" t="s">
        <v>3</v>
      </c>
      <c r="W47" s="36" t="s">
        <v>3</v>
      </c>
      <c r="X47" s="36" t="s">
        <v>3</v>
      </c>
      <c r="Y47" s="36" t="s">
        <v>3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ht="106.5" customHeight="1" x14ac:dyDescent="0.25">
      <c r="A48" s="80" t="s">
        <v>127</v>
      </c>
      <c r="B48" s="55" t="s">
        <v>128</v>
      </c>
      <c r="C48" s="56" t="s">
        <v>129</v>
      </c>
      <c r="D48" s="59">
        <v>120</v>
      </c>
      <c r="E48" s="59">
        <v>120</v>
      </c>
      <c r="F48" s="119">
        <v>1</v>
      </c>
      <c r="G48" s="92"/>
      <c r="H48" s="36" t="s">
        <v>3</v>
      </c>
      <c r="I48" s="36" t="s">
        <v>3</v>
      </c>
      <c r="J48" s="36" t="s">
        <v>3</v>
      </c>
      <c r="K48" s="36" t="s">
        <v>3</v>
      </c>
      <c r="L48" s="36" t="s">
        <v>3</v>
      </c>
      <c r="M48" s="36" t="s">
        <v>3</v>
      </c>
      <c r="N48" s="36" t="s">
        <v>3</v>
      </c>
      <c r="O48" s="36" t="s">
        <v>3</v>
      </c>
      <c r="P48" s="36" t="s">
        <v>3</v>
      </c>
      <c r="Q48" s="36" t="s">
        <v>3</v>
      </c>
      <c r="R48" s="36" t="s">
        <v>3</v>
      </c>
      <c r="S48" s="36" t="s">
        <v>3</v>
      </c>
      <c r="T48" s="36" t="s">
        <v>3</v>
      </c>
      <c r="U48" s="36" t="s">
        <v>3</v>
      </c>
      <c r="V48" s="36" t="s">
        <v>3</v>
      </c>
      <c r="W48" s="36" t="s">
        <v>3</v>
      </c>
      <c r="X48" s="36" t="s">
        <v>3</v>
      </c>
      <c r="Y48" s="36" t="s">
        <v>3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ht="135" x14ac:dyDescent="0.25">
      <c r="A49" s="80" t="s">
        <v>130</v>
      </c>
      <c r="B49" s="55" t="s">
        <v>131</v>
      </c>
      <c r="C49" s="56" t="s">
        <v>157</v>
      </c>
      <c r="D49" s="59">
        <v>120</v>
      </c>
      <c r="E49" s="59">
        <v>120</v>
      </c>
      <c r="F49" s="119">
        <v>1</v>
      </c>
      <c r="G49" s="92"/>
      <c r="H49" s="36" t="s">
        <v>3</v>
      </c>
      <c r="I49" s="36" t="s">
        <v>3</v>
      </c>
      <c r="J49" s="36" t="s">
        <v>3</v>
      </c>
      <c r="K49" s="36" t="s">
        <v>3</v>
      </c>
      <c r="L49" s="36" t="s">
        <v>3</v>
      </c>
      <c r="M49" s="36" t="s">
        <v>3</v>
      </c>
      <c r="N49" s="36" t="s">
        <v>3</v>
      </c>
      <c r="O49" s="36" t="s">
        <v>3</v>
      </c>
      <c r="P49" s="36" t="s">
        <v>3</v>
      </c>
      <c r="Q49" s="36" t="s">
        <v>3</v>
      </c>
      <c r="R49" s="36" t="s">
        <v>3</v>
      </c>
      <c r="S49" s="36" t="s">
        <v>3</v>
      </c>
      <c r="T49" s="36" t="s">
        <v>3</v>
      </c>
      <c r="U49" s="36" t="s">
        <v>3</v>
      </c>
      <c r="V49" s="36" t="s">
        <v>3</v>
      </c>
      <c r="W49" s="36" t="s">
        <v>3</v>
      </c>
      <c r="X49" s="36" t="s">
        <v>3</v>
      </c>
      <c r="Y49" s="36" t="s">
        <v>3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20" x14ac:dyDescent="0.25">
      <c r="A50" s="80" t="s">
        <v>132</v>
      </c>
      <c r="B50" s="55" t="s">
        <v>133</v>
      </c>
      <c r="C50" s="56" t="s">
        <v>134</v>
      </c>
      <c r="D50" s="59">
        <v>100</v>
      </c>
      <c r="E50" s="59">
        <v>100</v>
      </c>
      <c r="F50" s="119">
        <v>1</v>
      </c>
      <c r="G50" s="92"/>
      <c r="H50" s="36" t="s">
        <v>3</v>
      </c>
      <c r="I50" s="36" t="s">
        <v>3</v>
      </c>
      <c r="J50" s="36" t="s">
        <v>3</v>
      </c>
      <c r="K50" s="36" t="s">
        <v>3</v>
      </c>
      <c r="L50" s="36" t="s">
        <v>3</v>
      </c>
      <c r="M50" s="36" t="s">
        <v>3</v>
      </c>
      <c r="N50" s="36" t="s">
        <v>3</v>
      </c>
      <c r="O50" s="36" t="s">
        <v>3</v>
      </c>
      <c r="P50" s="36" t="s">
        <v>3</v>
      </c>
      <c r="Q50" s="36" t="s">
        <v>3</v>
      </c>
      <c r="R50" s="36" t="s">
        <v>3</v>
      </c>
      <c r="S50" s="36" t="s">
        <v>3</v>
      </c>
      <c r="T50" s="36" t="s">
        <v>3</v>
      </c>
      <c r="U50" s="36" t="s">
        <v>3</v>
      </c>
      <c r="V50" s="36" t="s">
        <v>3</v>
      </c>
      <c r="W50" s="36" t="s">
        <v>3</v>
      </c>
      <c r="X50" s="36" t="s">
        <v>3</v>
      </c>
      <c r="Y50" s="36" t="s">
        <v>3</v>
      </c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255" x14ac:dyDescent="0.25">
      <c r="A51" s="80" t="s">
        <v>135</v>
      </c>
      <c r="B51" s="55" t="s">
        <v>136</v>
      </c>
      <c r="C51" s="56" t="s">
        <v>137</v>
      </c>
      <c r="D51" s="59">
        <v>250</v>
      </c>
      <c r="E51" s="59">
        <v>250</v>
      </c>
      <c r="F51" s="119">
        <v>1</v>
      </c>
      <c r="G51" s="92"/>
      <c r="H51" s="36" t="s">
        <v>3</v>
      </c>
      <c r="I51" s="36" t="s">
        <v>3</v>
      </c>
      <c r="J51" s="36" t="s">
        <v>3</v>
      </c>
      <c r="K51" s="36" t="s">
        <v>3</v>
      </c>
      <c r="L51" s="36" t="s">
        <v>3</v>
      </c>
      <c r="M51" s="36" t="s">
        <v>3</v>
      </c>
      <c r="N51" s="36" t="s">
        <v>3</v>
      </c>
      <c r="O51" s="36" t="s">
        <v>3</v>
      </c>
      <c r="P51" s="36" t="s">
        <v>3</v>
      </c>
      <c r="Q51" s="36" t="s">
        <v>3</v>
      </c>
      <c r="R51" s="36" t="s">
        <v>3</v>
      </c>
      <c r="S51" s="36" t="s">
        <v>3</v>
      </c>
      <c r="T51" s="36" t="s">
        <v>3</v>
      </c>
      <c r="U51" s="36" t="s">
        <v>3</v>
      </c>
      <c r="V51" s="36" t="s">
        <v>3</v>
      </c>
      <c r="W51" s="36" t="s">
        <v>3</v>
      </c>
      <c r="X51" s="36" t="s">
        <v>3</v>
      </c>
      <c r="Y51" s="36" t="s">
        <v>3</v>
      </c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ht="105" x14ac:dyDescent="0.25">
      <c r="A52" s="80" t="s">
        <v>189</v>
      </c>
      <c r="B52" s="55" t="s">
        <v>190</v>
      </c>
      <c r="C52" s="56" t="s">
        <v>191</v>
      </c>
      <c r="D52" s="59">
        <v>100</v>
      </c>
      <c r="E52" s="59">
        <v>100</v>
      </c>
      <c r="F52" s="119">
        <v>1</v>
      </c>
      <c r="G52" s="92"/>
      <c r="H52" s="36" t="s">
        <v>3</v>
      </c>
      <c r="I52" s="36" t="s">
        <v>3</v>
      </c>
      <c r="J52" s="36" t="s">
        <v>3</v>
      </c>
      <c r="K52" s="36" t="s">
        <v>3</v>
      </c>
      <c r="L52" s="36" t="s">
        <v>3</v>
      </c>
      <c r="M52" s="36" t="s">
        <v>3</v>
      </c>
      <c r="N52" s="36" t="s">
        <v>3</v>
      </c>
      <c r="O52" s="36" t="s">
        <v>3</v>
      </c>
      <c r="P52" s="36" t="s">
        <v>3</v>
      </c>
      <c r="Q52" s="36" t="s">
        <v>3</v>
      </c>
      <c r="R52" s="36" t="s">
        <v>3</v>
      </c>
      <c r="S52" s="36" t="s">
        <v>3</v>
      </c>
      <c r="T52" s="36" t="s">
        <v>3</v>
      </c>
      <c r="U52" s="36" t="s">
        <v>3</v>
      </c>
      <c r="V52" s="36" t="s">
        <v>3</v>
      </c>
      <c r="W52" s="36" t="s">
        <v>3</v>
      </c>
      <c r="X52" s="36" t="s">
        <v>3</v>
      </c>
      <c r="Y52" s="36" t="s">
        <v>3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ht="110.25" customHeight="1" x14ac:dyDescent="0.25">
      <c r="A53" s="71" t="s">
        <v>138</v>
      </c>
      <c r="B53" s="45" t="s">
        <v>139</v>
      </c>
      <c r="C53" s="48" t="s">
        <v>140</v>
      </c>
      <c r="D53" s="49">
        <v>70</v>
      </c>
      <c r="E53" s="49">
        <v>82</v>
      </c>
      <c r="F53" s="119">
        <v>1</v>
      </c>
      <c r="G53" s="92"/>
      <c r="H53" s="36" t="s">
        <v>3</v>
      </c>
      <c r="I53" s="36" t="s">
        <v>3</v>
      </c>
      <c r="J53" s="36" t="s">
        <v>3</v>
      </c>
      <c r="K53" s="36" t="s">
        <v>3</v>
      </c>
      <c r="L53" s="36" t="s">
        <v>3</v>
      </c>
      <c r="M53" s="36" t="s">
        <v>3</v>
      </c>
      <c r="N53" s="36" t="s">
        <v>3</v>
      </c>
      <c r="O53" s="36" t="s">
        <v>3</v>
      </c>
      <c r="P53" s="36" t="s">
        <v>3</v>
      </c>
      <c r="Q53" s="36" t="s">
        <v>3</v>
      </c>
      <c r="R53" s="36" t="s">
        <v>3</v>
      </c>
      <c r="S53" s="36" t="s">
        <v>3</v>
      </c>
      <c r="T53" s="36" t="s">
        <v>3</v>
      </c>
      <c r="U53" s="36" t="s">
        <v>3</v>
      </c>
      <c r="V53" s="36" t="s">
        <v>3</v>
      </c>
      <c r="W53" s="36" t="s">
        <v>3</v>
      </c>
      <c r="X53" s="36" t="s">
        <v>3</v>
      </c>
      <c r="Y53" s="36" t="s">
        <v>3</v>
      </c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78.75" customHeight="1" x14ac:dyDescent="0.25">
      <c r="A54" s="81" t="s">
        <v>141</v>
      </c>
      <c r="B54" s="45" t="s">
        <v>142</v>
      </c>
      <c r="C54" s="48" t="s">
        <v>143</v>
      </c>
      <c r="D54" s="49">
        <v>400</v>
      </c>
      <c r="E54" s="49">
        <v>472</v>
      </c>
      <c r="F54" s="119">
        <v>1</v>
      </c>
      <c r="G54" s="92"/>
      <c r="H54" s="36" t="s">
        <v>3</v>
      </c>
      <c r="I54" s="36" t="s">
        <v>3</v>
      </c>
      <c r="J54" s="36" t="s">
        <v>3</v>
      </c>
      <c r="K54" s="36" t="s">
        <v>3</v>
      </c>
      <c r="L54" s="36" t="s">
        <v>3</v>
      </c>
      <c r="M54" s="36" t="s">
        <v>3</v>
      </c>
      <c r="N54" s="36" t="s">
        <v>3</v>
      </c>
      <c r="O54" s="36" t="s">
        <v>3</v>
      </c>
      <c r="P54" s="36" t="s">
        <v>3</v>
      </c>
      <c r="Q54" s="36" t="s">
        <v>3</v>
      </c>
      <c r="R54" s="36" t="s">
        <v>3</v>
      </c>
      <c r="S54" s="36" t="s">
        <v>3</v>
      </c>
      <c r="T54" s="36" t="s">
        <v>3</v>
      </c>
      <c r="U54" s="36" t="s">
        <v>3</v>
      </c>
      <c r="V54" s="36" t="s">
        <v>3</v>
      </c>
      <c r="W54" s="36" t="s">
        <v>3</v>
      </c>
      <c r="X54" s="36" t="s">
        <v>3</v>
      </c>
      <c r="Y54" s="36" t="s">
        <v>3</v>
      </c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ht="120" x14ac:dyDescent="0.25">
      <c r="A55" s="81" t="s">
        <v>144</v>
      </c>
      <c r="B55" s="45" t="s">
        <v>145</v>
      </c>
      <c r="C55" s="48" t="s">
        <v>159</v>
      </c>
      <c r="D55" s="58" t="s">
        <v>161</v>
      </c>
      <c r="E55" s="58" t="s">
        <v>161</v>
      </c>
      <c r="F55" s="119">
        <v>1</v>
      </c>
      <c r="G55" s="92"/>
      <c r="H55" s="36" t="s">
        <v>3</v>
      </c>
      <c r="I55" s="36" t="s">
        <v>3</v>
      </c>
      <c r="J55" s="36" t="s">
        <v>3</v>
      </c>
      <c r="K55" s="36" t="s">
        <v>3</v>
      </c>
      <c r="L55" s="36" t="s">
        <v>3</v>
      </c>
      <c r="M55" s="36" t="s">
        <v>3</v>
      </c>
      <c r="N55" s="36" t="s">
        <v>3</v>
      </c>
      <c r="O55" s="36" t="s">
        <v>3</v>
      </c>
      <c r="P55" s="36" t="s">
        <v>3</v>
      </c>
      <c r="Q55" s="36" t="s">
        <v>3</v>
      </c>
      <c r="R55" s="36" t="s">
        <v>3</v>
      </c>
      <c r="S55" s="36" t="s">
        <v>3</v>
      </c>
      <c r="T55" s="36" t="s">
        <v>3</v>
      </c>
      <c r="U55" s="36" t="s">
        <v>3</v>
      </c>
      <c r="V55" s="36" t="s">
        <v>3</v>
      </c>
      <c r="W55" s="36" t="s">
        <v>3</v>
      </c>
      <c r="X55" s="36" t="s">
        <v>3</v>
      </c>
      <c r="Y55" s="36" t="s">
        <v>3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ht="120" x14ac:dyDescent="0.25">
      <c r="A56" s="71" t="s">
        <v>158</v>
      </c>
      <c r="B56" s="45" t="s">
        <v>145</v>
      </c>
      <c r="C56" s="48" t="s">
        <v>160</v>
      </c>
      <c r="D56" s="58" t="s">
        <v>210</v>
      </c>
      <c r="E56" s="58" t="s">
        <v>211</v>
      </c>
      <c r="F56" s="119">
        <v>1</v>
      </c>
      <c r="G56" s="92"/>
      <c r="H56" s="36" t="s">
        <v>3</v>
      </c>
      <c r="I56" s="36" t="s">
        <v>3</v>
      </c>
      <c r="J56" s="36" t="s">
        <v>3</v>
      </c>
      <c r="K56" s="36" t="s">
        <v>3</v>
      </c>
      <c r="L56" s="36" t="s">
        <v>3</v>
      </c>
      <c r="M56" s="36" t="s">
        <v>3</v>
      </c>
      <c r="N56" s="36" t="s">
        <v>3</v>
      </c>
      <c r="O56" s="36" t="s">
        <v>3</v>
      </c>
      <c r="P56" s="36" t="s">
        <v>3</v>
      </c>
      <c r="Q56" s="36" t="s">
        <v>3</v>
      </c>
      <c r="R56" s="36" t="s">
        <v>3</v>
      </c>
      <c r="S56" s="36" t="s">
        <v>3</v>
      </c>
      <c r="T56" s="36" t="s">
        <v>3</v>
      </c>
      <c r="U56" s="36" t="s">
        <v>3</v>
      </c>
      <c r="V56" s="36" t="s">
        <v>3</v>
      </c>
      <c r="W56" s="36" t="s">
        <v>3</v>
      </c>
      <c r="X56" s="36" t="s">
        <v>3</v>
      </c>
      <c r="Y56" s="36" t="s">
        <v>3</v>
      </c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ht="120" x14ac:dyDescent="0.25">
      <c r="A57" s="81" t="s">
        <v>146</v>
      </c>
      <c r="B57" s="45" t="s">
        <v>147</v>
      </c>
      <c r="C57" s="48" t="s">
        <v>162</v>
      </c>
      <c r="D57" s="58" t="s">
        <v>212</v>
      </c>
      <c r="E57" s="58" t="s">
        <v>213</v>
      </c>
      <c r="F57" s="119">
        <v>1</v>
      </c>
      <c r="G57" s="92"/>
      <c r="H57" s="36" t="s">
        <v>3</v>
      </c>
      <c r="I57" s="36" t="s">
        <v>3</v>
      </c>
      <c r="J57" s="36" t="s">
        <v>3</v>
      </c>
      <c r="K57" s="36" t="s">
        <v>3</v>
      </c>
      <c r="L57" s="36" t="s">
        <v>3</v>
      </c>
      <c r="M57" s="36" t="s">
        <v>3</v>
      </c>
      <c r="N57" s="36" t="s">
        <v>3</v>
      </c>
      <c r="O57" s="36" t="s">
        <v>3</v>
      </c>
      <c r="P57" s="36" t="s">
        <v>3</v>
      </c>
      <c r="Q57" s="36" t="s">
        <v>3</v>
      </c>
      <c r="R57" s="36" t="s">
        <v>3</v>
      </c>
      <c r="S57" s="36" t="s">
        <v>3</v>
      </c>
      <c r="T57" s="36" t="s">
        <v>3</v>
      </c>
      <c r="U57" s="36" t="s">
        <v>3</v>
      </c>
      <c r="V57" s="36" t="s">
        <v>3</v>
      </c>
      <c r="W57" s="36" t="s">
        <v>3</v>
      </c>
      <c r="X57" s="36" t="s">
        <v>3</v>
      </c>
      <c r="Y57" s="36" t="s">
        <v>3</v>
      </c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78.75" customHeight="1" x14ac:dyDescent="0.25">
      <c r="A58" s="71" t="s">
        <v>148</v>
      </c>
      <c r="B58" s="45" t="s">
        <v>149</v>
      </c>
      <c r="C58" s="60" t="s">
        <v>150</v>
      </c>
      <c r="D58" s="58">
        <v>15</v>
      </c>
      <c r="E58" s="58">
        <v>15</v>
      </c>
      <c r="F58" s="119">
        <v>1</v>
      </c>
      <c r="G58" s="92"/>
      <c r="H58" s="36" t="s">
        <v>3</v>
      </c>
      <c r="I58" s="36" t="s">
        <v>3</v>
      </c>
      <c r="J58" s="36" t="s">
        <v>3</v>
      </c>
      <c r="K58" s="36" t="s">
        <v>3</v>
      </c>
      <c r="L58" s="36" t="s">
        <v>3</v>
      </c>
      <c r="M58" s="36" t="s">
        <v>3</v>
      </c>
      <c r="N58" s="36" t="s">
        <v>3</v>
      </c>
      <c r="O58" s="36" t="s">
        <v>3</v>
      </c>
      <c r="P58" s="36" t="s">
        <v>3</v>
      </c>
      <c r="Q58" s="36" t="s">
        <v>3</v>
      </c>
      <c r="R58" s="36" t="s">
        <v>3</v>
      </c>
      <c r="S58" s="36" t="s">
        <v>3</v>
      </c>
      <c r="T58" s="36" t="s">
        <v>3</v>
      </c>
      <c r="U58" s="36" t="s">
        <v>3</v>
      </c>
      <c r="V58" s="36" t="s">
        <v>3</v>
      </c>
      <c r="W58" s="36" t="s">
        <v>3</v>
      </c>
      <c r="X58" s="36" t="s">
        <v>3</v>
      </c>
      <c r="Y58" s="36" t="s">
        <v>3</v>
      </c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ht="92.25" customHeight="1" x14ac:dyDescent="0.25">
      <c r="A59" s="79" t="s">
        <v>151</v>
      </c>
      <c r="B59" s="56" t="s">
        <v>152</v>
      </c>
      <c r="C59" s="57" t="s">
        <v>153</v>
      </c>
      <c r="D59" s="61">
        <v>15</v>
      </c>
      <c r="E59" s="61">
        <v>15</v>
      </c>
      <c r="F59" s="119">
        <v>1</v>
      </c>
      <c r="G59" s="92"/>
      <c r="H59" s="36" t="s">
        <v>3</v>
      </c>
      <c r="I59" s="36" t="s">
        <v>3</v>
      </c>
      <c r="J59" s="36" t="s">
        <v>3</v>
      </c>
      <c r="K59" s="36" t="s">
        <v>3</v>
      </c>
      <c r="L59" s="36" t="s">
        <v>3</v>
      </c>
      <c r="M59" s="36" t="s">
        <v>3</v>
      </c>
      <c r="N59" s="36" t="s">
        <v>3</v>
      </c>
      <c r="O59" s="36" t="s">
        <v>3</v>
      </c>
      <c r="P59" s="36" t="s">
        <v>3</v>
      </c>
      <c r="Q59" s="36" t="s">
        <v>3</v>
      </c>
      <c r="R59" s="36" t="s">
        <v>3</v>
      </c>
      <c r="S59" s="36" t="s">
        <v>3</v>
      </c>
      <c r="T59" s="36" t="s">
        <v>3</v>
      </c>
      <c r="U59" s="36" t="s">
        <v>3</v>
      </c>
      <c r="V59" s="36" t="s">
        <v>3</v>
      </c>
      <c r="W59" s="36" t="s">
        <v>3</v>
      </c>
      <c r="X59" s="36" t="s">
        <v>3</v>
      </c>
      <c r="Y59" s="36" t="s">
        <v>3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s="28" customFormat="1" ht="28.5" x14ac:dyDescent="0.25">
      <c r="A60" s="66"/>
      <c r="B60" s="34" t="s">
        <v>24</v>
      </c>
      <c r="C60" s="35" t="s">
        <v>3</v>
      </c>
      <c r="D60" s="35" t="s">
        <v>3</v>
      </c>
      <c r="E60" s="35" t="s">
        <v>3</v>
      </c>
      <c r="F60" s="35" t="s">
        <v>3</v>
      </c>
      <c r="G60" s="35" t="s">
        <v>3</v>
      </c>
      <c r="H60" s="35" t="s">
        <v>3</v>
      </c>
      <c r="I60" s="35" t="s">
        <v>3</v>
      </c>
      <c r="J60" s="35" t="s">
        <v>3</v>
      </c>
      <c r="K60" s="35" t="s">
        <v>3</v>
      </c>
      <c r="L60" s="35" t="s">
        <v>3</v>
      </c>
      <c r="M60" s="35" t="s">
        <v>3</v>
      </c>
      <c r="N60" s="35" t="s">
        <v>3</v>
      </c>
      <c r="O60" s="35" t="s">
        <v>3</v>
      </c>
      <c r="P60" s="35" t="s">
        <v>3</v>
      </c>
      <c r="Q60" s="35" t="s">
        <v>3</v>
      </c>
      <c r="R60" s="35" t="s">
        <v>3</v>
      </c>
      <c r="S60" s="35" t="s">
        <v>3</v>
      </c>
      <c r="T60" s="35" t="s">
        <v>3</v>
      </c>
      <c r="U60" s="35" t="s">
        <v>3</v>
      </c>
      <c r="V60" s="35" t="s">
        <v>3</v>
      </c>
      <c r="W60" s="35" t="s">
        <v>3</v>
      </c>
      <c r="X60" s="35" t="s">
        <v>3</v>
      </c>
      <c r="Y60" s="35" t="s">
        <v>3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ht="135" x14ac:dyDescent="0.25">
      <c r="A61" s="67" t="s">
        <v>32</v>
      </c>
      <c r="B61" s="62" t="s">
        <v>196</v>
      </c>
      <c r="C61" s="36" t="s">
        <v>3</v>
      </c>
      <c r="D61" s="36" t="s">
        <v>3</v>
      </c>
      <c r="E61" s="36" t="s">
        <v>3</v>
      </c>
      <c r="F61" s="36" t="s">
        <v>3</v>
      </c>
      <c r="G61" s="36" t="s">
        <v>3</v>
      </c>
      <c r="H61" s="36" t="s">
        <v>3</v>
      </c>
      <c r="I61" s="36" t="s">
        <v>3</v>
      </c>
      <c r="J61" s="36" t="s">
        <v>3</v>
      </c>
      <c r="K61" s="36" t="s">
        <v>3</v>
      </c>
      <c r="L61" s="36" t="s">
        <v>3</v>
      </c>
      <c r="M61" s="36" t="s">
        <v>3</v>
      </c>
      <c r="N61" s="36" t="s">
        <v>3</v>
      </c>
      <c r="O61" s="36" t="s">
        <v>3</v>
      </c>
      <c r="P61" s="36" t="s">
        <v>3</v>
      </c>
      <c r="Q61" s="36" t="s">
        <v>3</v>
      </c>
      <c r="R61" s="36" t="s">
        <v>3</v>
      </c>
      <c r="S61" s="83">
        <v>71.599999999999994</v>
      </c>
      <c r="T61" s="83">
        <v>77.3</v>
      </c>
      <c r="U61" s="63">
        <v>1</v>
      </c>
      <c r="V61" s="36" t="s">
        <v>3</v>
      </c>
      <c r="W61" s="36" t="s">
        <v>3</v>
      </c>
      <c r="X61" s="36" t="s">
        <v>3</v>
      </c>
      <c r="Y61" s="36" t="s">
        <v>3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105" x14ac:dyDescent="0.25">
      <c r="A62" s="67" t="s">
        <v>34</v>
      </c>
      <c r="B62" s="64" t="s">
        <v>33</v>
      </c>
      <c r="C62" s="36" t="s">
        <v>3</v>
      </c>
      <c r="D62" s="36" t="s">
        <v>3</v>
      </c>
      <c r="E62" s="36" t="s">
        <v>3</v>
      </c>
      <c r="F62" s="36" t="s">
        <v>3</v>
      </c>
      <c r="G62" s="36" t="s">
        <v>3</v>
      </c>
      <c r="H62" s="36" t="s">
        <v>3</v>
      </c>
      <c r="I62" s="36" t="s">
        <v>3</v>
      </c>
      <c r="J62" s="36" t="s">
        <v>3</v>
      </c>
      <c r="K62" s="36" t="s">
        <v>3</v>
      </c>
      <c r="L62" s="36" t="s">
        <v>3</v>
      </c>
      <c r="M62" s="36" t="s">
        <v>3</v>
      </c>
      <c r="N62" s="36" t="s">
        <v>3</v>
      </c>
      <c r="O62" s="36" t="s">
        <v>3</v>
      </c>
      <c r="P62" s="36" t="s">
        <v>3</v>
      </c>
      <c r="Q62" s="36" t="s">
        <v>3</v>
      </c>
      <c r="R62" s="36" t="s">
        <v>3</v>
      </c>
      <c r="S62" s="83">
        <v>100</v>
      </c>
      <c r="T62" s="83">
        <v>100</v>
      </c>
      <c r="U62" s="63">
        <v>1</v>
      </c>
      <c r="V62" s="36" t="s">
        <v>3</v>
      </c>
      <c r="W62" s="36" t="s">
        <v>3</v>
      </c>
      <c r="X62" s="36" t="s">
        <v>3</v>
      </c>
      <c r="Y62" s="36" t="s">
        <v>3</v>
      </c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120" x14ac:dyDescent="0.25">
      <c r="A63" s="67" t="s">
        <v>35</v>
      </c>
      <c r="B63" s="64" t="s">
        <v>36</v>
      </c>
      <c r="C63" s="36" t="s">
        <v>3</v>
      </c>
      <c r="D63" s="36" t="s">
        <v>3</v>
      </c>
      <c r="E63" s="36" t="s">
        <v>3</v>
      </c>
      <c r="F63" s="36" t="s">
        <v>3</v>
      </c>
      <c r="G63" s="36" t="s">
        <v>3</v>
      </c>
      <c r="H63" s="36" t="s">
        <v>3</v>
      </c>
      <c r="I63" s="36" t="s">
        <v>3</v>
      </c>
      <c r="J63" s="36" t="s">
        <v>3</v>
      </c>
      <c r="K63" s="36" t="s">
        <v>3</v>
      </c>
      <c r="L63" s="36" t="s">
        <v>3</v>
      </c>
      <c r="M63" s="36" t="s">
        <v>3</v>
      </c>
      <c r="N63" s="36" t="s">
        <v>3</v>
      </c>
      <c r="O63" s="36" t="s">
        <v>3</v>
      </c>
      <c r="P63" s="36" t="s">
        <v>3</v>
      </c>
      <c r="Q63" s="36" t="s">
        <v>3</v>
      </c>
      <c r="R63" s="36" t="s">
        <v>3</v>
      </c>
      <c r="S63" s="83">
        <v>97.1</v>
      </c>
      <c r="T63" s="83">
        <v>99.2</v>
      </c>
      <c r="U63" s="63">
        <v>1</v>
      </c>
      <c r="V63" s="36" t="s">
        <v>3</v>
      </c>
      <c r="W63" s="36" t="s">
        <v>3</v>
      </c>
      <c r="X63" s="36" t="s">
        <v>3</v>
      </c>
      <c r="Y63" s="36" t="s">
        <v>3</v>
      </c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127.5" customHeight="1" x14ac:dyDescent="0.25">
      <c r="A64" s="67" t="s">
        <v>37</v>
      </c>
      <c r="B64" s="64" t="s">
        <v>38</v>
      </c>
      <c r="C64" s="36" t="s">
        <v>3</v>
      </c>
      <c r="D64" s="36" t="s">
        <v>3</v>
      </c>
      <c r="E64" s="36" t="s">
        <v>3</v>
      </c>
      <c r="F64" s="36" t="s">
        <v>3</v>
      </c>
      <c r="G64" s="36" t="s">
        <v>3</v>
      </c>
      <c r="H64" s="36" t="s">
        <v>3</v>
      </c>
      <c r="I64" s="36" t="s">
        <v>3</v>
      </c>
      <c r="J64" s="36" t="s">
        <v>3</v>
      </c>
      <c r="K64" s="36" t="s">
        <v>3</v>
      </c>
      <c r="L64" s="36" t="s">
        <v>3</v>
      </c>
      <c r="M64" s="36" t="s">
        <v>3</v>
      </c>
      <c r="N64" s="36" t="s">
        <v>3</v>
      </c>
      <c r="O64" s="36" t="s">
        <v>3</v>
      </c>
      <c r="P64" s="36" t="s">
        <v>3</v>
      </c>
      <c r="Q64" s="36" t="s">
        <v>3</v>
      </c>
      <c r="R64" s="36" t="s">
        <v>3</v>
      </c>
      <c r="S64" s="83">
        <v>98</v>
      </c>
      <c r="T64" s="83">
        <v>100</v>
      </c>
      <c r="U64" s="63">
        <v>1</v>
      </c>
      <c r="V64" s="36" t="s">
        <v>3</v>
      </c>
      <c r="W64" s="36" t="s">
        <v>3</v>
      </c>
      <c r="X64" s="36" t="s">
        <v>3</v>
      </c>
      <c r="Y64" s="36" t="s">
        <v>3</v>
      </c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135" x14ac:dyDescent="0.25">
      <c r="A65" s="67" t="s">
        <v>39</v>
      </c>
      <c r="B65" s="64" t="s">
        <v>40</v>
      </c>
      <c r="C65" s="36" t="s">
        <v>3</v>
      </c>
      <c r="D65" s="36" t="s">
        <v>3</v>
      </c>
      <c r="E65" s="36" t="s">
        <v>3</v>
      </c>
      <c r="F65" s="36" t="s">
        <v>3</v>
      </c>
      <c r="G65" s="36" t="s">
        <v>3</v>
      </c>
      <c r="H65" s="36" t="s">
        <v>3</v>
      </c>
      <c r="I65" s="36" t="s">
        <v>3</v>
      </c>
      <c r="J65" s="36" t="s">
        <v>3</v>
      </c>
      <c r="K65" s="36" t="s">
        <v>3</v>
      </c>
      <c r="L65" s="36" t="s">
        <v>3</v>
      </c>
      <c r="M65" s="36" t="s">
        <v>3</v>
      </c>
      <c r="N65" s="36" t="s">
        <v>3</v>
      </c>
      <c r="O65" s="36" t="s">
        <v>3</v>
      </c>
      <c r="P65" s="36" t="s">
        <v>3</v>
      </c>
      <c r="Q65" s="36" t="s">
        <v>3</v>
      </c>
      <c r="R65" s="36" t="s">
        <v>3</v>
      </c>
      <c r="S65" s="83">
        <v>77.3</v>
      </c>
      <c r="T65" s="83">
        <v>82.4</v>
      </c>
      <c r="U65" s="63">
        <v>1</v>
      </c>
      <c r="V65" s="36" t="s">
        <v>3</v>
      </c>
      <c r="W65" s="36" t="s">
        <v>3</v>
      </c>
      <c r="X65" s="36" t="s">
        <v>3</v>
      </c>
      <c r="Y65" s="36" t="s">
        <v>3</v>
      </c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ht="120" x14ac:dyDescent="0.25">
      <c r="A66" s="67" t="s">
        <v>42</v>
      </c>
      <c r="B66" s="64" t="s">
        <v>41</v>
      </c>
      <c r="C66" s="36" t="s">
        <v>3</v>
      </c>
      <c r="D66" s="36" t="s">
        <v>3</v>
      </c>
      <c r="E66" s="36" t="s">
        <v>3</v>
      </c>
      <c r="F66" s="36" t="s">
        <v>3</v>
      </c>
      <c r="G66" s="36" t="s">
        <v>3</v>
      </c>
      <c r="H66" s="36" t="s">
        <v>3</v>
      </c>
      <c r="I66" s="36" t="s">
        <v>3</v>
      </c>
      <c r="J66" s="36" t="s">
        <v>3</v>
      </c>
      <c r="K66" s="36" t="s">
        <v>3</v>
      </c>
      <c r="L66" s="36" t="s">
        <v>3</v>
      </c>
      <c r="M66" s="36" t="s">
        <v>3</v>
      </c>
      <c r="N66" s="36" t="s">
        <v>3</v>
      </c>
      <c r="O66" s="36" t="s">
        <v>3</v>
      </c>
      <c r="P66" s="36" t="s">
        <v>3</v>
      </c>
      <c r="Q66" s="36" t="s">
        <v>3</v>
      </c>
      <c r="R66" s="36" t="s">
        <v>3</v>
      </c>
      <c r="S66" s="83">
        <v>58.5</v>
      </c>
      <c r="T66" s="83">
        <v>85.4</v>
      </c>
      <c r="U66" s="63">
        <v>1</v>
      </c>
      <c r="V66" s="36" t="s">
        <v>3</v>
      </c>
      <c r="W66" s="36" t="s">
        <v>3</v>
      </c>
      <c r="X66" s="36" t="s">
        <v>3</v>
      </c>
      <c r="Y66" s="36" t="s">
        <v>3</v>
      </c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ht="135" x14ac:dyDescent="0.25">
      <c r="A67" s="67" t="s">
        <v>43</v>
      </c>
      <c r="B67" s="64" t="s">
        <v>44</v>
      </c>
      <c r="C67" s="36" t="s">
        <v>3</v>
      </c>
      <c r="D67" s="36" t="s">
        <v>3</v>
      </c>
      <c r="E67" s="36" t="s">
        <v>3</v>
      </c>
      <c r="F67" s="36" t="s">
        <v>3</v>
      </c>
      <c r="G67" s="36" t="s">
        <v>3</v>
      </c>
      <c r="H67" s="36" t="s">
        <v>3</v>
      </c>
      <c r="I67" s="36" t="s">
        <v>3</v>
      </c>
      <c r="J67" s="36" t="s">
        <v>3</v>
      </c>
      <c r="K67" s="36" t="s">
        <v>3</v>
      </c>
      <c r="L67" s="36" t="s">
        <v>3</v>
      </c>
      <c r="M67" s="36" t="s">
        <v>3</v>
      </c>
      <c r="N67" s="36" t="s">
        <v>3</v>
      </c>
      <c r="O67" s="36" t="s">
        <v>3</v>
      </c>
      <c r="P67" s="36" t="s">
        <v>3</v>
      </c>
      <c r="Q67" s="36" t="s">
        <v>3</v>
      </c>
      <c r="R67" s="36" t="s">
        <v>3</v>
      </c>
      <c r="S67" s="83">
        <v>88.8</v>
      </c>
      <c r="T67" s="83">
        <v>92.4</v>
      </c>
      <c r="U67" s="63">
        <v>1</v>
      </c>
      <c r="V67" s="36" t="s">
        <v>3</v>
      </c>
      <c r="W67" s="36" t="s">
        <v>3</v>
      </c>
      <c r="X67" s="36" t="s">
        <v>3</v>
      </c>
      <c r="Y67" s="36" t="s">
        <v>3</v>
      </c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124.5" customHeight="1" x14ac:dyDescent="0.25">
      <c r="A68" s="67" t="s">
        <v>45</v>
      </c>
      <c r="B68" s="64" t="s">
        <v>46</v>
      </c>
      <c r="C68" s="36" t="s">
        <v>3</v>
      </c>
      <c r="D68" s="36" t="s">
        <v>3</v>
      </c>
      <c r="E68" s="36" t="s">
        <v>3</v>
      </c>
      <c r="F68" s="36" t="s">
        <v>3</v>
      </c>
      <c r="G68" s="36" t="s">
        <v>3</v>
      </c>
      <c r="H68" s="36" t="s">
        <v>3</v>
      </c>
      <c r="I68" s="36" t="s">
        <v>3</v>
      </c>
      <c r="J68" s="36" t="s">
        <v>3</v>
      </c>
      <c r="K68" s="36" t="s">
        <v>3</v>
      </c>
      <c r="L68" s="36" t="s">
        <v>3</v>
      </c>
      <c r="M68" s="36" t="s">
        <v>3</v>
      </c>
      <c r="N68" s="36" t="s">
        <v>3</v>
      </c>
      <c r="O68" s="36" t="s">
        <v>3</v>
      </c>
      <c r="P68" s="36" t="s">
        <v>3</v>
      </c>
      <c r="Q68" s="36" t="s">
        <v>3</v>
      </c>
      <c r="R68" s="36" t="s">
        <v>3</v>
      </c>
      <c r="S68" s="83">
        <v>80.599999999999994</v>
      </c>
      <c r="T68" s="83">
        <v>80.7</v>
      </c>
      <c r="U68" s="63">
        <v>1</v>
      </c>
      <c r="V68" s="36" t="s">
        <v>3</v>
      </c>
      <c r="W68" s="36" t="s">
        <v>3</v>
      </c>
      <c r="X68" s="36" t="s">
        <v>3</v>
      </c>
      <c r="Y68" s="36" t="s">
        <v>3</v>
      </c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137.25" customHeight="1" x14ac:dyDescent="0.25">
      <c r="A69" s="67" t="s">
        <v>47</v>
      </c>
      <c r="B69" s="64" t="s">
        <v>48</v>
      </c>
      <c r="C69" s="36" t="s">
        <v>3</v>
      </c>
      <c r="D69" s="36" t="s">
        <v>3</v>
      </c>
      <c r="E69" s="36" t="s">
        <v>3</v>
      </c>
      <c r="F69" s="36" t="s">
        <v>3</v>
      </c>
      <c r="G69" s="36" t="s">
        <v>3</v>
      </c>
      <c r="H69" s="36" t="s">
        <v>3</v>
      </c>
      <c r="I69" s="36" t="s">
        <v>3</v>
      </c>
      <c r="J69" s="36" t="s">
        <v>3</v>
      </c>
      <c r="K69" s="36" t="s">
        <v>3</v>
      </c>
      <c r="L69" s="36" t="s">
        <v>3</v>
      </c>
      <c r="M69" s="36" t="s">
        <v>3</v>
      </c>
      <c r="N69" s="36" t="s">
        <v>3</v>
      </c>
      <c r="O69" s="36" t="s">
        <v>3</v>
      </c>
      <c r="P69" s="36" t="s">
        <v>3</v>
      </c>
      <c r="Q69" s="36" t="s">
        <v>3</v>
      </c>
      <c r="R69" s="36" t="s">
        <v>3</v>
      </c>
      <c r="S69" s="83">
        <v>18</v>
      </c>
      <c r="T69" s="83">
        <v>18</v>
      </c>
      <c r="U69" s="63">
        <v>1</v>
      </c>
      <c r="V69" s="36" t="s">
        <v>3</v>
      </c>
      <c r="W69" s="36" t="s">
        <v>3</v>
      </c>
      <c r="X69" s="36" t="s">
        <v>3</v>
      </c>
      <c r="Y69" s="36" t="s">
        <v>3</v>
      </c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137.25" customHeight="1" x14ac:dyDescent="0.25">
      <c r="A70" s="67" t="s">
        <v>49</v>
      </c>
      <c r="B70" s="64" t="s">
        <v>50</v>
      </c>
      <c r="C70" s="36" t="s">
        <v>3</v>
      </c>
      <c r="D70" s="36" t="s">
        <v>3</v>
      </c>
      <c r="E70" s="36" t="s">
        <v>3</v>
      </c>
      <c r="F70" s="36" t="s">
        <v>3</v>
      </c>
      <c r="G70" s="36" t="s">
        <v>3</v>
      </c>
      <c r="H70" s="36" t="s">
        <v>3</v>
      </c>
      <c r="I70" s="36" t="s">
        <v>3</v>
      </c>
      <c r="J70" s="36" t="s">
        <v>3</v>
      </c>
      <c r="K70" s="36" t="s">
        <v>3</v>
      </c>
      <c r="L70" s="36" t="s">
        <v>3</v>
      </c>
      <c r="M70" s="36" t="s">
        <v>3</v>
      </c>
      <c r="N70" s="36" t="s">
        <v>3</v>
      </c>
      <c r="O70" s="36" t="s">
        <v>3</v>
      </c>
      <c r="P70" s="36" t="s">
        <v>3</v>
      </c>
      <c r="Q70" s="36" t="s">
        <v>3</v>
      </c>
      <c r="R70" s="36" t="s">
        <v>3</v>
      </c>
      <c r="S70" s="83">
        <v>22.6</v>
      </c>
      <c r="T70" s="83">
        <v>22.6</v>
      </c>
      <c r="U70" s="63">
        <v>1</v>
      </c>
      <c r="V70" s="36" t="s">
        <v>3</v>
      </c>
      <c r="W70" s="36" t="s">
        <v>3</v>
      </c>
      <c r="X70" s="36" t="s">
        <v>3</v>
      </c>
      <c r="Y70" s="36" t="s">
        <v>3</v>
      </c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122.25" customHeight="1" x14ac:dyDescent="0.25">
      <c r="A71" s="67" t="s">
        <v>51</v>
      </c>
      <c r="B71" s="64" t="s">
        <v>52</v>
      </c>
      <c r="C71" s="36" t="s">
        <v>3</v>
      </c>
      <c r="D71" s="36" t="s">
        <v>3</v>
      </c>
      <c r="E71" s="36" t="s">
        <v>3</v>
      </c>
      <c r="F71" s="36" t="s">
        <v>3</v>
      </c>
      <c r="G71" s="36" t="s">
        <v>3</v>
      </c>
      <c r="H71" s="36" t="s">
        <v>3</v>
      </c>
      <c r="I71" s="36" t="s">
        <v>3</v>
      </c>
      <c r="J71" s="36" t="s">
        <v>3</v>
      </c>
      <c r="K71" s="36" t="s">
        <v>3</v>
      </c>
      <c r="L71" s="36" t="s">
        <v>3</v>
      </c>
      <c r="M71" s="36" t="s">
        <v>3</v>
      </c>
      <c r="N71" s="36" t="s">
        <v>3</v>
      </c>
      <c r="O71" s="36" t="s">
        <v>3</v>
      </c>
      <c r="P71" s="36" t="s">
        <v>3</v>
      </c>
      <c r="Q71" s="36" t="s">
        <v>3</v>
      </c>
      <c r="R71" s="36" t="s">
        <v>3</v>
      </c>
      <c r="S71" s="83">
        <v>99</v>
      </c>
      <c r="T71" s="83">
        <v>99</v>
      </c>
      <c r="U71" s="63">
        <v>1</v>
      </c>
      <c r="V71" s="36" t="s">
        <v>3</v>
      </c>
      <c r="W71" s="36" t="s">
        <v>3</v>
      </c>
      <c r="X71" s="36" t="s">
        <v>3</v>
      </c>
      <c r="Y71" s="36" t="s">
        <v>3</v>
      </c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110.25" customHeight="1" x14ac:dyDescent="0.25">
      <c r="A72" s="67" t="s">
        <v>53</v>
      </c>
      <c r="B72" s="64" t="s">
        <v>54</v>
      </c>
      <c r="C72" s="36" t="s">
        <v>3</v>
      </c>
      <c r="D72" s="36" t="s">
        <v>3</v>
      </c>
      <c r="E72" s="36" t="s">
        <v>3</v>
      </c>
      <c r="F72" s="36" t="s">
        <v>3</v>
      </c>
      <c r="G72" s="36" t="s">
        <v>3</v>
      </c>
      <c r="H72" s="36" t="s">
        <v>3</v>
      </c>
      <c r="I72" s="36" t="s">
        <v>3</v>
      </c>
      <c r="J72" s="36" t="s">
        <v>3</v>
      </c>
      <c r="K72" s="36" t="s">
        <v>3</v>
      </c>
      <c r="L72" s="36" t="s">
        <v>3</v>
      </c>
      <c r="M72" s="36" t="s">
        <v>3</v>
      </c>
      <c r="N72" s="36" t="s">
        <v>3</v>
      </c>
      <c r="O72" s="36" t="s">
        <v>3</v>
      </c>
      <c r="P72" s="36" t="s">
        <v>3</v>
      </c>
      <c r="Q72" s="36" t="s">
        <v>3</v>
      </c>
      <c r="R72" s="36" t="s">
        <v>3</v>
      </c>
      <c r="S72" s="83">
        <v>95</v>
      </c>
      <c r="T72" s="83">
        <v>95</v>
      </c>
      <c r="U72" s="63">
        <v>1</v>
      </c>
      <c r="V72" s="36" t="s">
        <v>3</v>
      </c>
      <c r="W72" s="36" t="s">
        <v>3</v>
      </c>
      <c r="X72" s="36" t="s">
        <v>3</v>
      </c>
      <c r="Y72" s="36" t="s">
        <v>3</v>
      </c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105" x14ac:dyDescent="0.25">
      <c r="A73" s="67" t="s">
        <v>55</v>
      </c>
      <c r="B73" s="64" t="s">
        <v>56</v>
      </c>
      <c r="C73" s="36" t="s">
        <v>3</v>
      </c>
      <c r="D73" s="36" t="s">
        <v>3</v>
      </c>
      <c r="E73" s="36" t="s">
        <v>3</v>
      </c>
      <c r="F73" s="36" t="s">
        <v>3</v>
      </c>
      <c r="G73" s="36" t="s">
        <v>3</v>
      </c>
      <c r="H73" s="36" t="s">
        <v>3</v>
      </c>
      <c r="I73" s="36" t="s">
        <v>3</v>
      </c>
      <c r="J73" s="36" t="s">
        <v>3</v>
      </c>
      <c r="K73" s="36" t="s">
        <v>3</v>
      </c>
      <c r="L73" s="36" t="s">
        <v>3</v>
      </c>
      <c r="M73" s="36" t="s">
        <v>3</v>
      </c>
      <c r="N73" s="36" t="s">
        <v>3</v>
      </c>
      <c r="O73" s="36" t="s">
        <v>3</v>
      </c>
      <c r="P73" s="36" t="s">
        <v>3</v>
      </c>
      <c r="Q73" s="36" t="s">
        <v>3</v>
      </c>
      <c r="R73" s="36" t="s">
        <v>3</v>
      </c>
      <c r="S73" s="83">
        <v>45</v>
      </c>
      <c r="T73" s="83">
        <v>45</v>
      </c>
      <c r="U73" s="63">
        <v>1</v>
      </c>
      <c r="V73" s="36" t="s">
        <v>3</v>
      </c>
      <c r="W73" s="36" t="s">
        <v>3</v>
      </c>
      <c r="X73" s="36" t="s">
        <v>3</v>
      </c>
      <c r="Y73" s="36" t="s">
        <v>3</v>
      </c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120" x14ac:dyDescent="0.25">
      <c r="A74" s="67" t="s">
        <v>57</v>
      </c>
      <c r="B74" s="64" t="s">
        <v>58</v>
      </c>
      <c r="C74" s="36" t="s">
        <v>3</v>
      </c>
      <c r="D74" s="36" t="s">
        <v>3</v>
      </c>
      <c r="E74" s="36" t="s">
        <v>3</v>
      </c>
      <c r="F74" s="36" t="s">
        <v>3</v>
      </c>
      <c r="G74" s="36" t="s">
        <v>3</v>
      </c>
      <c r="H74" s="36" t="s">
        <v>3</v>
      </c>
      <c r="I74" s="36" t="s">
        <v>3</v>
      </c>
      <c r="J74" s="36" t="s">
        <v>3</v>
      </c>
      <c r="K74" s="36" t="s">
        <v>3</v>
      </c>
      <c r="L74" s="36" t="s">
        <v>3</v>
      </c>
      <c r="M74" s="36" t="s">
        <v>3</v>
      </c>
      <c r="N74" s="36" t="s">
        <v>3</v>
      </c>
      <c r="O74" s="36" t="s">
        <v>3</v>
      </c>
      <c r="P74" s="36" t="s">
        <v>3</v>
      </c>
      <c r="Q74" s="36" t="s">
        <v>3</v>
      </c>
      <c r="R74" s="36" t="s">
        <v>3</v>
      </c>
      <c r="S74" s="83">
        <v>14.2</v>
      </c>
      <c r="T74" s="83">
        <v>14.2</v>
      </c>
      <c r="U74" s="63">
        <v>1</v>
      </c>
      <c r="V74" s="36" t="s">
        <v>3</v>
      </c>
      <c r="W74" s="36" t="s">
        <v>3</v>
      </c>
      <c r="X74" s="36" t="s">
        <v>3</v>
      </c>
      <c r="Y74" s="36" t="s">
        <v>3</v>
      </c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154.5" customHeight="1" x14ac:dyDescent="0.25">
      <c r="A75" s="67" t="s">
        <v>59</v>
      </c>
      <c r="B75" s="64" t="s">
        <v>60</v>
      </c>
      <c r="C75" s="36" t="s">
        <v>3</v>
      </c>
      <c r="D75" s="36" t="s">
        <v>3</v>
      </c>
      <c r="E75" s="36" t="s">
        <v>3</v>
      </c>
      <c r="F75" s="36" t="s">
        <v>3</v>
      </c>
      <c r="G75" s="36" t="s">
        <v>3</v>
      </c>
      <c r="H75" s="36" t="s">
        <v>3</v>
      </c>
      <c r="I75" s="36" t="s">
        <v>3</v>
      </c>
      <c r="J75" s="36" t="s">
        <v>3</v>
      </c>
      <c r="K75" s="36" t="s">
        <v>3</v>
      </c>
      <c r="L75" s="36" t="s">
        <v>3</v>
      </c>
      <c r="M75" s="36" t="s">
        <v>3</v>
      </c>
      <c r="N75" s="36" t="s">
        <v>3</v>
      </c>
      <c r="O75" s="36" t="s">
        <v>3</v>
      </c>
      <c r="P75" s="36" t="s">
        <v>3</v>
      </c>
      <c r="Q75" s="36" t="s">
        <v>3</v>
      </c>
      <c r="R75" s="36" t="s">
        <v>3</v>
      </c>
      <c r="S75" s="83">
        <v>23.6</v>
      </c>
      <c r="T75" s="83">
        <v>58.7</v>
      </c>
      <c r="U75" s="63">
        <v>1</v>
      </c>
      <c r="V75" s="36" t="s">
        <v>3</v>
      </c>
      <c r="W75" s="36" t="s">
        <v>3</v>
      </c>
      <c r="X75" s="36" t="s">
        <v>3</v>
      </c>
      <c r="Y75" s="36" t="s">
        <v>3</v>
      </c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122.25" customHeight="1" x14ac:dyDescent="0.25">
      <c r="A76" s="67" t="s">
        <v>61</v>
      </c>
      <c r="B76" s="64" t="s">
        <v>62</v>
      </c>
      <c r="C76" s="36" t="s">
        <v>3</v>
      </c>
      <c r="D76" s="36" t="s">
        <v>3</v>
      </c>
      <c r="E76" s="36" t="s">
        <v>3</v>
      </c>
      <c r="F76" s="36" t="s">
        <v>3</v>
      </c>
      <c r="G76" s="36" t="s">
        <v>3</v>
      </c>
      <c r="H76" s="36" t="s">
        <v>3</v>
      </c>
      <c r="I76" s="36" t="s">
        <v>3</v>
      </c>
      <c r="J76" s="36" t="s">
        <v>3</v>
      </c>
      <c r="K76" s="36" t="s">
        <v>3</v>
      </c>
      <c r="L76" s="36" t="s">
        <v>3</v>
      </c>
      <c r="M76" s="36" t="s">
        <v>3</v>
      </c>
      <c r="N76" s="36" t="s">
        <v>3</v>
      </c>
      <c r="O76" s="36" t="s">
        <v>3</v>
      </c>
      <c r="P76" s="36" t="s">
        <v>3</v>
      </c>
      <c r="Q76" s="36" t="s">
        <v>3</v>
      </c>
      <c r="R76" s="36" t="s">
        <v>3</v>
      </c>
      <c r="S76" s="84">
        <v>48.6</v>
      </c>
      <c r="T76" s="85">
        <v>55.9</v>
      </c>
      <c r="U76" s="63">
        <v>1</v>
      </c>
      <c r="V76" s="36" t="s">
        <v>3</v>
      </c>
      <c r="W76" s="36" t="s">
        <v>3</v>
      </c>
      <c r="X76" s="36" t="s">
        <v>3</v>
      </c>
      <c r="Y76" s="36" t="s">
        <v>3</v>
      </c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105" x14ac:dyDescent="0.25">
      <c r="A77" s="67" t="s">
        <v>63</v>
      </c>
      <c r="B77" s="64" t="s">
        <v>64</v>
      </c>
      <c r="C77" s="36" t="s">
        <v>3</v>
      </c>
      <c r="D77" s="36" t="s">
        <v>3</v>
      </c>
      <c r="E77" s="36" t="s">
        <v>3</v>
      </c>
      <c r="F77" s="36" t="s">
        <v>3</v>
      </c>
      <c r="G77" s="36" t="s">
        <v>3</v>
      </c>
      <c r="H77" s="36" t="s">
        <v>3</v>
      </c>
      <c r="I77" s="36" t="s">
        <v>3</v>
      </c>
      <c r="J77" s="36" t="s">
        <v>3</v>
      </c>
      <c r="K77" s="36" t="s">
        <v>3</v>
      </c>
      <c r="L77" s="36" t="s">
        <v>3</v>
      </c>
      <c r="M77" s="36" t="s">
        <v>3</v>
      </c>
      <c r="N77" s="36" t="s">
        <v>3</v>
      </c>
      <c r="O77" s="36" t="s">
        <v>3</v>
      </c>
      <c r="P77" s="36" t="s">
        <v>3</v>
      </c>
      <c r="Q77" s="36" t="s">
        <v>3</v>
      </c>
      <c r="R77" s="36" t="s">
        <v>3</v>
      </c>
      <c r="S77" s="85">
        <v>80.599999999999994</v>
      </c>
      <c r="T77" s="85">
        <v>82.5</v>
      </c>
      <c r="U77" s="63">
        <v>1</v>
      </c>
      <c r="V77" s="36" t="s">
        <v>3</v>
      </c>
      <c r="W77" s="36" t="s">
        <v>3</v>
      </c>
      <c r="X77" s="36" t="s">
        <v>3</v>
      </c>
      <c r="Y77" s="36" t="s">
        <v>3</v>
      </c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75" x14ac:dyDescent="0.25">
      <c r="A78" s="82" t="s">
        <v>164</v>
      </c>
      <c r="B78" s="65" t="s">
        <v>221</v>
      </c>
      <c r="C78" s="36" t="s">
        <v>3</v>
      </c>
      <c r="D78" s="36" t="s">
        <v>3</v>
      </c>
      <c r="E78" s="36" t="s">
        <v>3</v>
      </c>
      <c r="F78" s="36" t="s">
        <v>3</v>
      </c>
      <c r="G78" s="36" t="s">
        <v>3</v>
      </c>
      <c r="H78" s="36" t="s">
        <v>3</v>
      </c>
      <c r="I78" s="36" t="s">
        <v>3</v>
      </c>
      <c r="J78" s="36" t="s">
        <v>3</v>
      </c>
      <c r="K78" s="36" t="s">
        <v>3</v>
      </c>
      <c r="L78" s="36" t="s">
        <v>3</v>
      </c>
      <c r="M78" s="36" t="s">
        <v>3</v>
      </c>
      <c r="N78" s="36" t="s">
        <v>3</v>
      </c>
      <c r="O78" s="36" t="s">
        <v>3</v>
      </c>
      <c r="P78" s="36" t="s">
        <v>3</v>
      </c>
      <c r="Q78" s="36" t="s">
        <v>3</v>
      </c>
      <c r="R78" s="36" t="s">
        <v>3</v>
      </c>
      <c r="S78" s="83">
        <v>105</v>
      </c>
      <c r="T78" s="83">
        <v>121</v>
      </c>
      <c r="U78" s="63">
        <v>1</v>
      </c>
      <c r="V78" s="36" t="s">
        <v>3</v>
      </c>
      <c r="W78" s="36" t="s">
        <v>3</v>
      </c>
      <c r="X78" s="36" t="s">
        <v>3</v>
      </c>
      <c r="Y78" s="36" t="s">
        <v>3</v>
      </c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ht="105" x14ac:dyDescent="0.25">
      <c r="A79" s="82" t="s">
        <v>165</v>
      </c>
      <c r="B79" s="65" t="s">
        <v>166</v>
      </c>
      <c r="C79" s="36" t="s">
        <v>3</v>
      </c>
      <c r="D79" s="36" t="s">
        <v>3</v>
      </c>
      <c r="E79" s="36" t="s">
        <v>3</v>
      </c>
      <c r="F79" s="36" t="s">
        <v>3</v>
      </c>
      <c r="G79" s="36" t="s">
        <v>3</v>
      </c>
      <c r="H79" s="36" t="s">
        <v>3</v>
      </c>
      <c r="I79" s="36" t="s">
        <v>3</v>
      </c>
      <c r="J79" s="36" t="s">
        <v>3</v>
      </c>
      <c r="K79" s="36" t="s">
        <v>3</v>
      </c>
      <c r="L79" s="36" t="s">
        <v>3</v>
      </c>
      <c r="M79" s="36" t="s">
        <v>3</v>
      </c>
      <c r="N79" s="36" t="s">
        <v>3</v>
      </c>
      <c r="O79" s="36" t="s">
        <v>3</v>
      </c>
      <c r="P79" s="36" t="s">
        <v>3</v>
      </c>
      <c r="Q79" s="36" t="s">
        <v>3</v>
      </c>
      <c r="R79" s="36" t="s">
        <v>3</v>
      </c>
      <c r="S79" s="83">
        <v>7</v>
      </c>
      <c r="T79" s="83">
        <v>0</v>
      </c>
      <c r="U79" s="63">
        <v>1</v>
      </c>
      <c r="V79" s="36" t="s">
        <v>3</v>
      </c>
      <c r="W79" s="36" t="s">
        <v>3</v>
      </c>
      <c r="X79" s="36" t="s">
        <v>3</v>
      </c>
      <c r="Y79" s="36" t="s">
        <v>3</v>
      </c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75" x14ac:dyDescent="0.25">
      <c r="A80" s="82" t="s">
        <v>167</v>
      </c>
      <c r="B80" s="56" t="s">
        <v>168</v>
      </c>
      <c r="C80" s="36" t="s">
        <v>3</v>
      </c>
      <c r="D80" s="36" t="s">
        <v>3</v>
      </c>
      <c r="E80" s="36" t="s">
        <v>3</v>
      </c>
      <c r="F80" s="36" t="s">
        <v>3</v>
      </c>
      <c r="G80" s="36" t="s">
        <v>3</v>
      </c>
      <c r="H80" s="36" t="s">
        <v>3</v>
      </c>
      <c r="I80" s="36" t="s">
        <v>3</v>
      </c>
      <c r="J80" s="36" t="s">
        <v>3</v>
      </c>
      <c r="K80" s="36" t="s">
        <v>3</v>
      </c>
      <c r="L80" s="36" t="s">
        <v>3</v>
      </c>
      <c r="M80" s="36" t="s">
        <v>3</v>
      </c>
      <c r="N80" s="36" t="s">
        <v>3</v>
      </c>
      <c r="O80" s="36" t="s">
        <v>3</v>
      </c>
      <c r="P80" s="36" t="s">
        <v>3</v>
      </c>
      <c r="Q80" s="36" t="s">
        <v>3</v>
      </c>
      <c r="R80" s="36" t="s">
        <v>3</v>
      </c>
      <c r="S80" s="83">
        <v>95</v>
      </c>
      <c r="T80" s="83">
        <v>95</v>
      </c>
      <c r="U80" s="63">
        <v>1</v>
      </c>
      <c r="V80" s="36" t="s">
        <v>3</v>
      </c>
      <c r="W80" s="36" t="s">
        <v>3</v>
      </c>
      <c r="X80" s="36" t="s">
        <v>3</v>
      </c>
      <c r="Y80" s="36" t="s">
        <v>3</v>
      </c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ht="90" x14ac:dyDescent="0.25">
      <c r="A81" s="82" t="s">
        <v>169</v>
      </c>
      <c r="B81" s="56" t="s">
        <v>170</v>
      </c>
      <c r="C81" s="36" t="s">
        <v>3</v>
      </c>
      <c r="D81" s="36" t="s">
        <v>3</v>
      </c>
      <c r="E81" s="36" t="s">
        <v>3</v>
      </c>
      <c r="F81" s="36" t="s">
        <v>3</v>
      </c>
      <c r="G81" s="36" t="s">
        <v>3</v>
      </c>
      <c r="H81" s="36" t="s">
        <v>3</v>
      </c>
      <c r="I81" s="36" t="s">
        <v>3</v>
      </c>
      <c r="J81" s="36" t="s">
        <v>3</v>
      </c>
      <c r="K81" s="36" t="s">
        <v>3</v>
      </c>
      <c r="L81" s="36" t="s">
        <v>3</v>
      </c>
      <c r="M81" s="36" t="s">
        <v>3</v>
      </c>
      <c r="N81" s="36" t="s">
        <v>3</v>
      </c>
      <c r="O81" s="36" t="s">
        <v>3</v>
      </c>
      <c r="P81" s="36" t="s">
        <v>3</v>
      </c>
      <c r="Q81" s="36" t="s">
        <v>3</v>
      </c>
      <c r="R81" s="36" t="s">
        <v>3</v>
      </c>
      <c r="S81" s="83">
        <v>47</v>
      </c>
      <c r="T81" s="83">
        <v>47</v>
      </c>
      <c r="U81" s="63">
        <v>1</v>
      </c>
      <c r="V81" s="36" t="s">
        <v>3</v>
      </c>
      <c r="W81" s="36" t="s">
        <v>3</v>
      </c>
      <c r="X81" s="36" t="s">
        <v>3</v>
      </c>
      <c r="Y81" s="36" t="s">
        <v>3</v>
      </c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x14ac:dyDescent="0.25">
      <c r="A82" s="15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ht="15.75" x14ac:dyDescent="0.25">
      <c r="A83" s="87" t="s">
        <v>223</v>
      </c>
      <c r="B83" s="88"/>
      <c r="C83" s="88"/>
      <c r="D83" s="88"/>
      <c r="E83" s="88"/>
      <c r="F83" s="88"/>
      <c r="G83" s="88"/>
      <c r="H83" s="89"/>
      <c r="I83" s="90"/>
      <c r="J83" s="88"/>
      <c r="K83" s="29"/>
      <c r="L83" s="29"/>
      <c r="M83" s="29"/>
      <c r="N83"/>
      <c r="O83"/>
      <c r="P83"/>
      <c r="Q83"/>
      <c r="R83"/>
      <c r="S83"/>
      <c r="T83"/>
      <c r="U83"/>
      <c r="V83"/>
      <c r="W83"/>
      <c r="X83"/>
      <c r="Y8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ht="31.5" x14ac:dyDescent="0.25">
      <c r="A84" s="88"/>
      <c r="B84" s="88"/>
      <c r="C84" s="88"/>
      <c r="D84" s="6"/>
      <c r="E84" s="91" t="s">
        <v>222</v>
      </c>
      <c r="F84" s="6"/>
      <c r="G84" s="91"/>
      <c r="H84" s="91"/>
      <c r="I84" s="6"/>
      <c r="K84" s="19"/>
      <c r="L84" s="19"/>
      <c r="M84"/>
      <c r="N84"/>
      <c r="O84"/>
      <c r="P84"/>
      <c r="Q84"/>
      <c r="R84"/>
      <c r="S84"/>
      <c r="T84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5" x14ac:dyDescent="0.25">
      <c r="A85"/>
      <c r="B85"/>
      <c r="C85"/>
      <c r="D85"/>
      <c r="F85" s="23"/>
      <c r="H85" s="19"/>
      <c r="I85" s="19"/>
      <c r="L85" s="19"/>
      <c r="M85" s="19"/>
      <c r="N85"/>
      <c r="O85"/>
      <c r="P85"/>
      <c r="Q85"/>
      <c r="R85"/>
      <c r="S85"/>
      <c r="T85"/>
      <c r="U85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5" x14ac:dyDescent="0.25">
      <c r="A86"/>
      <c r="B86"/>
      <c r="C86"/>
      <c r="D86"/>
      <c r="F86" s="23"/>
      <c r="H86" s="19"/>
      <c r="I86" s="19"/>
      <c r="L86" s="19"/>
      <c r="M86" s="19"/>
      <c r="N86"/>
      <c r="O86"/>
      <c r="P86"/>
      <c r="Q86"/>
      <c r="R86"/>
      <c r="S86"/>
      <c r="T86"/>
      <c r="U86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5" x14ac:dyDescent="0.25">
      <c r="A87" s="12"/>
      <c r="B87" s="12"/>
      <c r="C87" s="22"/>
      <c r="D87" s="12"/>
      <c r="E87" s="12"/>
      <c r="F87" s="2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35" ht="21" x14ac:dyDescent="0.35">
      <c r="A88" s="96" t="s">
        <v>214</v>
      </c>
      <c r="B88" s="96"/>
      <c r="C88" s="96"/>
      <c r="D88" s="96"/>
      <c r="E88" s="96"/>
      <c r="F88" s="96"/>
      <c r="G88" s="96"/>
      <c r="H88" s="10"/>
      <c r="I88" s="7"/>
      <c r="J88" s="11"/>
      <c r="K88" s="11"/>
      <c r="N88" s="30"/>
      <c r="O88" s="6"/>
      <c r="P88" s="1"/>
      <c r="T88" s="1"/>
      <c r="U88" s="1"/>
      <c r="V88" s="6"/>
      <c r="W88" s="106" t="s">
        <v>215</v>
      </c>
      <c r="X88" s="107"/>
      <c r="Y88" s="107"/>
      <c r="Z88" s="1"/>
      <c r="AB88" s="1"/>
      <c r="AH88" s="5"/>
    </row>
    <row r="89" spans="1:35" ht="15.75" x14ac:dyDescent="0.25">
      <c r="A89" s="32"/>
      <c r="B89" s="32"/>
      <c r="C89" s="32"/>
      <c r="D89" s="32"/>
      <c r="E89" s="32"/>
      <c r="F89" s="32"/>
      <c r="G89" s="32"/>
      <c r="H89" s="10"/>
      <c r="I89" s="7"/>
      <c r="J89" s="11"/>
      <c r="K89" s="11"/>
      <c r="N89" s="30"/>
      <c r="O89" s="6"/>
      <c r="P89" s="1"/>
      <c r="T89" s="1"/>
      <c r="U89" s="1"/>
      <c r="V89" s="6"/>
      <c r="X89" s="20"/>
      <c r="Y89" s="1"/>
      <c r="Z89" s="1"/>
      <c r="AB89" s="1"/>
      <c r="AH89" s="5"/>
    </row>
    <row r="90" spans="1:35" ht="15.75" x14ac:dyDescent="0.25">
      <c r="A90" s="7"/>
      <c r="B90" s="31"/>
      <c r="C90" s="11"/>
      <c r="D90" s="11"/>
      <c r="E90" s="11"/>
      <c r="F90" s="11"/>
      <c r="G90" s="7"/>
      <c r="H90" s="7"/>
      <c r="I90" s="7"/>
      <c r="J90" s="3"/>
      <c r="K90" s="3"/>
      <c r="N90" s="8"/>
      <c r="P90" s="7"/>
      <c r="X90" s="8"/>
      <c r="Y90" s="1"/>
      <c r="Z90" s="1"/>
      <c r="AB90" s="1"/>
      <c r="AH90" s="3"/>
    </row>
    <row r="91" spans="1:35" x14ac:dyDescent="0.25">
      <c r="A91" s="7"/>
      <c r="B91" s="3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5" spans="1:35" ht="18.75" x14ac:dyDescent="0.3">
      <c r="A95" s="94" t="s">
        <v>216</v>
      </c>
      <c r="B95" s="95"/>
      <c r="C95" s="95"/>
    </row>
    <row r="96" spans="1:35" ht="18.75" x14ac:dyDescent="0.3">
      <c r="A96" s="86" t="s">
        <v>217</v>
      </c>
      <c r="B96" s="86"/>
      <c r="C96" s="86"/>
    </row>
  </sheetData>
  <mergeCells count="25">
    <mergeCell ref="A2:Y2"/>
    <mergeCell ref="A3:Y3"/>
    <mergeCell ref="A4:Y4"/>
    <mergeCell ref="U8:U9"/>
    <mergeCell ref="R8:R9"/>
    <mergeCell ref="A5:Y5"/>
    <mergeCell ref="A6:Y6"/>
    <mergeCell ref="A7:Y7"/>
    <mergeCell ref="H8:K8"/>
    <mergeCell ref="L8:O8"/>
    <mergeCell ref="P8:P9"/>
    <mergeCell ref="Q8:Q9"/>
    <mergeCell ref="V8:V9"/>
    <mergeCell ref="W8:W9"/>
    <mergeCell ref="X8:X9"/>
    <mergeCell ref="Y8:Y9"/>
    <mergeCell ref="F8:F9"/>
    <mergeCell ref="C8:E8"/>
    <mergeCell ref="S8:T8"/>
    <mergeCell ref="W88:Y88"/>
    <mergeCell ref="A95:C95"/>
    <mergeCell ref="A88:G88"/>
    <mergeCell ref="A8:A9"/>
    <mergeCell ref="B8:B9"/>
    <mergeCell ref="G8:G9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Оценка эффективности</vt:lpstr>
      <vt:lpstr>'Оценка эффективности'!_ednref1</vt:lpstr>
      <vt:lpstr>'Оценка эффективности'!Область_печати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Павлов Максим Юрьевич</cp:lastModifiedBy>
  <cp:lastPrinted>2020-01-23T08:21:19Z</cp:lastPrinted>
  <dcterms:created xsi:type="dcterms:W3CDTF">2010-04-08T05:43:02Z</dcterms:created>
  <dcterms:modified xsi:type="dcterms:W3CDTF">2020-01-27T16:07:20Z</dcterms:modified>
</cp:coreProperties>
</file>